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showInkAnnotation="0" checkCompatibility="1" defaultThemeVersion="124226"/>
  <mc:AlternateContent xmlns:mc="http://schemas.openxmlformats.org/markup-compatibility/2006">
    <mc:Choice Requires="x15">
      <x15ac:absPath xmlns:x15ac="http://schemas.microsoft.com/office/spreadsheetml/2010/11/ac" url="S:\2019\SIGULDA\BP\Projekts_PDF\IV-Sejums\"/>
    </mc:Choice>
  </mc:AlternateContent>
  <xr:revisionPtr revIDLastSave="0" documentId="13_ncr:1_{56DF107B-81C5-4362-8099-4890BE112E9C}" xr6:coauthVersionLast="45" xr6:coauthVersionMax="45" xr10:uidLastSave="{00000000-0000-0000-0000-000000000000}"/>
  <bookViews>
    <workbookView xWindow="-120" yWindow="-120" windowWidth="25440" windowHeight="15390" tabRatio="963" xr2:uid="{00000000-000D-0000-FFFF-FFFF00000000}"/>
  </bookViews>
  <sheets>
    <sheet name="KOPT" sheetId="153" r:id="rId1"/>
    <sheet name="KOPS" sheetId="150" r:id="rId2"/>
    <sheet name="U1-P.Brieža27" sheetId="156" r:id="rId3"/>
    <sheet name="U1-Jāņogu" sheetId="160" r:id="rId4"/>
    <sheet name="U1-Dārza" sheetId="162" r:id="rId5"/>
    <sheet name="U1-R.Kaudzītes" sheetId="164" r:id="rId6"/>
  </sheets>
  <definedNames>
    <definedName name="_xlnm.Print_Area" localSheetId="1">KOPS!$A$1:$H$38</definedName>
    <definedName name="_xlnm.Print_Area" localSheetId="0">KOPT!$A$1:$C$23</definedName>
    <definedName name="_xlnm.Print_Area" localSheetId="4">'U1-Dārza'!$A$1:$O$93</definedName>
    <definedName name="_xlnm.Print_Area" localSheetId="3">'U1-Jāņogu'!$A$1:$O$72</definedName>
    <definedName name="_xlnm.Print_Area" localSheetId="2">'U1-P.Brieža27'!$A$1:$O$66</definedName>
    <definedName name="_xlnm.Print_Area" localSheetId="5">'U1-R.Kaudzītes'!$A$1:$O$78</definedName>
    <definedName name="_xlnm.Print_Titles" localSheetId="1">KOPS!$14:$17</definedName>
    <definedName name="_xlnm.Print_Titles" localSheetId="0">KOPT!$7:$11</definedName>
    <definedName name="_xlnm.Print_Titles" localSheetId="4">'U1-Dārza'!$12:$12</definedName>
    <definedName name="_xlnm.Print_Titles" localSheetId="3">'U1-Jāņogu'!$12:$12</definedName>
    <definedName name="_xlnm.Print_Titles" localSheetId="2">'U1-P.Brieža27'!$12:$12</definedName>
    <definedName name="_xlnm.Print_Titles" localSheetId="5">'U1-R.Kaudzītes'!$12:$12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6" i="164" l="1"/>
  <c r="A17" i="164" s="1"/>
  <c r="A18" i="164" s="1"/>
  <c r="A19" i="164" s="1"/>
  <c r="A20" i="164" s="1"/>
  <c r="A21" i="164" s="1"/>
  <c r="A22" i="164" s="1"/>
  <c r="A23" i="164" s="1"/>
  <c r="A25" i="164" s="1"/>
  <c r="A26" i="164" s="1"/>
  <c r="A27" i="164" s="1"/>
  <c r="A28" i="164" s="1"/>
  <c r="A29" i="164" s="1"/>
  <c r="A31" i="164" s="1"/>
  <c r="A32" i="164" s="1"/>
  <c r="A33" i="164" s="1"/>
  <c r="A34" i="164" s="1"/>
  <c r="A35" i="164" s="1"/>
  <c r="A36" i="164" s="1"/>
  <c r="A37" i="164" s="1"/>
  <c r="A38" i="164" s="1"/>
  <c r="A39" i="164" s="1"/>
  <c r="A40" i="164" s="1"/>
  <c r="A42" i="164" s="1"/>
  <c r="A43" i="164" s="1"/>
  <c r="A45" i="164" s="1"/>
  <c r="A47" i="164" s="1"/>
  <c r="A49" i="164" s="1"/>
  <c r="A50" i="164" s="1"/>
  <c r="A51" i="164" s="1"/>
  <c r="A52" i="164" s="1"/>
  <c r="A53" i="164" s="1"/>
  <c r="A54" i="164" s="1"/>
  <c r="A55" i="164" s="1"/>
  <c r="A56" i="164" s="1"/>
  <c r="A57" i="164" s="1"/>
  <c r="A16" i="162"/>
  <c r="A17" i="162" s="1"/>
  <c r="A18" i="162" s="1"/>
  <c r="A19" i="162" s="1"/>
  <c r="A20" i="162" s="1"/>
  <c r="A21" i="162" s="1"/>
  <c r="A22" i="162" s="1"/>
  <c r="A23" i="162" s="1"/>
  <c r="A24" i="162" s="1"/>
  <c r="A26" i="162" s="1"/>
  <c r="A27" i="162" s="1"/>
  <c r="A28" i="162" s="1"/>
  <c r="A29" i="162" s="1"/>
  <c r="A30" i="162" s="1"/>
  <c r="A31" i="162" s="1"/>
  <c r="A32" i="162" s="1"/>
  <c r="A34" i="162" s="1"/>
  <c r="A36" i="162" s="1"/>
  <c r="A37" i="162" s="1"/>
  <c r="A38" i="162" s="1"/>
  <c r="A39" i="162" s="1"/>
  <c r="A40" i="162" s="1"/>
  <c r="A41" i="162" s="1"/>
  <c r="A42" i="162" s="1"/>
  <c r="A43" i="162" s="1"/>
  <c r="A44" i="162" s="1"/>
  <c r="A45" i="162" s="1"/>
  <c r="A46" i="162" s="1"/>
  <c r="A47" i="162" s="1"/>
  <c r="A48" i="162" s="1"/>
  <c r="A49" i="162" s="1"/>
  <c r="A50" i="162" s="1"/>
  <c r="A51" i="162" s="1"/>
  <c r="A52" i="162" s="1"/>
  <c r="A53" i="162" s="1"/>
  <c r="A54" i="162" s="1"/>
  <c r="A56" i="162" s="1"/>
  <c r="A57" i="162" s="1"/>
  <c r="A58" i="162" s="1"/>
  <c r="A59" i="162" s="1"/>
  <c r="A61" i="162" s="1"/>
  <c r="A62" i="162" s="1"/>
  <c r="A63" i="162" s="1"/>
  <c r="A65" i="162" s="1"/>
  <c r="A67" i="162" s="1"/>
  <c r="A68" i="162" s="1"/>
  <c r="A69" i="162" s="1"/>
  <c r="A70" i="162" s="1"/>
  <c r="A71" i="162" s="1"/>
  <c r="A72" i="162" s="1"/>
  <c r="A73" i="162" s="1"/>
  <c r="A74" i="162" s="1"/>
  <c r="A75" i="162" s="1"/>
  <c r="A76" i="162" s="1"/>
  <c r="A77" i="162" s="1"/>
  <c r="A78" i="162" s="1"/>
  <c r="A79" i="162" s="1"/>
  <c r="A16" i="160"/>
  <c r="A17" i="160" s="1"/>
  <c r="A18" i="160" s="1"/>
  <c r="A19" i="160" s="1"/>
  <c r="A21" i="160" s="1"/>
  <c r="A22" i="160" s="1"/>
  <c r="A23" i="160" s="1"/>
  <c r="A24" i="160" s="1"/>
  <c r="A26" i="160" s="1"/>
  <c r="A27" i="160" s="1"/>
  <c r="A29" i="160" s="1"/>
  <c r="A30" i="160" s="1"/>
  <c r="A31" i="160" s="1"/>
  <c r="A32" i="160" s="1"/>
  <c r="A33" i="160" s="1"/>
  <c r="A34" i="160" s="1"/>
  <c r="A35" i="160" s="1"/>
  <c r="A36" i="160" s="1"/>
  <c r="A37" i="160" s="1"/>
  <c r="A38" i="160" s="1"/>
  <c r="A39" i="160" s="1"/>
  <c r="A41" i="160" s="1"/>
  <c r="A43" i="160" s="1"/>
  <c r="A44" i="160" s="1"/>
  <c r="A46" i="160" s="1"/>
  <c r="A48" i="160" s="1"/>
  <c r="A49" i="160" s="1"/>
  <c r="A51" i="160" s="1"/>
  <c r="A52" i="160" s="1"/>
  <c r="A53" i="160" s="1"/>
  <c r="A54" i="160" s="1"/>
  <c r="A55" i="160" s="1"/>
  <c r="A56" i="160" s="1"/>
  <c r="A57" i="160" s="1"/>
  <c r="A58" i="160" s="1"/>
  <c r="A59" i="160" s="1"/>
  <c r="A60" i="160" s="1"/>
  <c r="A61" i="160" s="1"/>
  <c r="A24" i="156"/>
  <c r="A25" i="156" s="1"/>
  <c r="A26" i="156" s="1"/>
  <c r="A27" i="156" s="1"/>
  <c r="A28" i="156" s="1"/>
  <c r="A29" i="156" s="1"/>
  <c r="A31" i="156" s="1"/>
  <c r="A32" i="156" s="1"/>
  <c r="A33" i="156" s="1"/>
  <c r="A34" i="156" s="1"/>
  <c r="A35" i="156" s="1"/>
  <c r="A36" i="156" s="1"/>
  <c r="A37" i="156" s="1"/>
  <c r="A38" i="156" s="1"/>
  <c r="A40" i="156" s="1"/>
  <c r="A41" i="156" s="1"/>
  <c r="A43" i="156" s="1"/>
  <c r="A44" i="156" s="1"/>
  <c r="A45" i="156" s="1"/>
  <c r="A46" i="156" s="1"/>
  <c r="A47" i="156" s="1"/>
  <c r="A48" i="156" s="1"/>
  <c r="A49" i="156" s="1"/>
  <c r="A50" i="156" s="1"/>
  <c r="A51" i="156" s="1"/>
  <c r="A52" i="156" s="1"/>
  <c r="A80" i="162" l="1"/>
  <c r="A81" i="162" s="1"/>
  <c r="K9" i="164" l="1"/>
  <c r="K9" i="162"/>
  <c r="K9" i="160"/>
  <c r="A53" i="156"/>
  <c r="A54" i="156" s="1"/>
  <c r="K9" i="156"/>
</calcChain>
</file>

<file path=xl/sharedStrings.xml><?xml version="1.0" encoding="utf-8"?>
<sst xmlns="http://schemas.openxmlformats.org/spreadsheetml/2006/main" count="578" uniqueCount="211">
  <si>
    <t>KOPĀ</t>
  </si>
  <si>
    <t>Nr.p.k.</t>
  </si>
  <si>
    <t>Mērvienība</t>
  </si>
  <si>
    <t>Daudzums</t>
  </si>
  <si>
    <t>Vienības izmaksas</t>
  </si>
  <si>
    <t>Laika norma (c/h)</t>
  </si>
  <si>
    <t>Darbietilpība (c/h)</t>
  </si>
  <si>
    <t>Kopā uz visu apjomu</t>
  </si>
  <si>
    <t>Kopējā darbietilpība, c/st</t>
  </si>
  <si>
    <t>Kods, tāmes Nr.</t>
  </si>
  <si>
    <t>Tai skaitā</t>
  </si>
  <si>
    <t>Kopā</t>
  </si>
  <si>
    <t>PAVISAM KOPĀ</t>
  </si>
  <si>
    <t>Objekta nosaukums</t>
  </si>
  <si>
    <t>t.sk. darba aizsardzībai</t>
  </si>
  <si>
    <t>PVN 21%</t>
  </si>
  <si>
    <t>Darba samaksas likme (euro/h)</t>
  </si>
  <si>
    <t>BŪVNIECĪBAS KOPTĀME</t>
  </si>
  <si>
    <t xml:space="preserve"> 1-1</t>
  </si>
  <si>
    <t>Būvdarbu nosaukums</t>
  </si>
  <si>
    <t>Būvdarbu veids vai konstruktīvā elementa nosaukums</t>
  </si>
  <si>
    <t>Darba alga</t>
  </si>
  <si>
    <t>Būvizstrādājumi</t>
  </si>
  <si>
    <t xml:space="preserve">Mehānismi </t>
  </si>
  <si>
    <t xml:space="preserve">Kopā </t>
  </si>
  <si>
    <t xml:space="preserve">Būvizstrādājumi </t>
  </si>
  <si>
    <t>Mehānismi</t>
  </si>
  <si>
    <t>Summa</t>
  </si>
  <si>
    <t>(paraksts un ta atšifrējums, datums)</t>
  </si>
  <si>
    <t>(būvdarbu veids vai konstruktīvā elementa nosaukums)</t>
  </si>
  <si>
    <t>Tāmes izmaksas</t>
  </si>
  <si>
    <t xml:space="preserve">Darba alga </t>
  </si>
  <si>
    <t>Par kopējo summu, euro</t>
  </si>
  <si>
    <t>Lokāla tāme Nr.1-1</t>
  </si>
  <si>
    <r>
      <t>Objekta izmaksas (</t>
    </r>
    <r>
      <rPr>
        <i/>
        <sz val="10"/>
        <rFont val="Arial"/>
        <family val="2"/>
        <charset val="186"/>
      </rPr>
      <t>euro</t>
    </r>
    <r>
      <rPr>
        <sz val="10"/>
        <rFont val="Arial"/>
        <family val="2"/>
        <charset val="186"/>
      </rPr>
      <t xml:space="preserve">) </t>
    </r>
  </si>
  <si>
    <r>
      <t>Tāmes tiešās izmaksas</t>
    </r>
    <r>
      <rPr>
        <i/>
        <sz val="11"/>
        <rFont val="Arial"/>
        <family val="2"/>
      </rPr>
      <t xml:space="preserve"> euro</t>
    </r>
    <r>
      <rPr>
        <sz val="11"/>
        <rFont val="Arial"/>
        <family val="2"/>
      </rPr>
      <t xml:space="preserve"> bez PVN</t>
    </r>
  </si>
  <si>
    <t>Kopsavilkuma aprēķins Nr.1</t>
  </si>
  <si>
    <t>Tiešās izmaksas kopā, t. sk. darba devēja sociālais nodoklis (24,09%)</t>
  </si>
  <si>
    <r>
      <t xml:space="preserve">Objekta nosaukums: </t>
    </r>
    <r>
      <rPr>
        <i/>
        <sz val="11"/>
        <rFont val="Arial"/>
        <family val="2"/>
      </rPr>
      <t>Ūdenssaimniecības pakalpojumu attīstība Siguldas notekūdeņu aglomerācijā V kārta, 2.posms</t>
    </r>
  </si>
  <si>
    <r>
      <t xml:space="preserve">Būves nosaukums: </t>
    </r>
    <r>
      <rPr>
        <i/>
        <sz val="11"/>
        <rFont val="Arial"/>
        <family val="2"/>
      </rPr>
      <t>Ūdenssaimniecības pakalpojumu attīstība Siguldas notekūdeņu aglomerācijā V kārta, 2.posms</t>
    </r>
  </si>
  <si>
    <r>
      <t xml:space="preserve">Pasūtījuma Nr. </t>
    </r>
    <r>
      <rPr>
        <i/>
        <sz val="11"/>
        <rFont val="Arial"/>
        <family val="2"/>
        <charset val="204"/>
      </rPr>
      <t xml:space="preserve"> SA 2019 08/KF</t>
    </r>
  </si>
  <si>
    <r>
      <t xml:space="preserve">Objekta nosaukums: </t>
    </r>
    <r>
      <rPr>
        <i/>
        <sz val="11"/>
        <rFont val="Arial"/>
        <family val="2"/>
      </rPr>
      <t xml:space="preserve">Ūdenssaimniecības pakalpojumu attīstība Siguldas notekūdeņu aglomerācijā V kārta, 2.posms
</t>
    </r>
  </si>
  <si>
    <t>Būves nosaukums: Ūdenssaimniecības pakalpojumu attīstība Siguldas notekūdeņu aglomerācijā V kārta, 2.posms</t>
  </si>
  <si>
    <t>Pasūtījuma Nr. SA 2019 08/KF</t>
  </si>
  <si>
    <t>ZEMES DARBI / SEGUMU ATJAUNOŠANA</t>
  </si>
  <si>
    <t xml:space="preserve">Esošā asfalta seguma izgriešana un noņemšana tranšejas platumā un aizvešana uz utilizāciju </t>
  </si>
  <si>
    <t>m²</t>
  </si>
  <si>
    <t>Asfalta seguma atjaunošana tranšejas platumā saskaņā ar lapu UKT-34, Tips 3</t>
  </si>
  <si>
    <t>Esošā zālāja seguma noņemšana, tranšejas platumā t.sk. grunts izvešana uz atbērtni</t>
  </si>
  <si>
    <t>Augsnes virskārtas atjaunošana slīpās un horizontālās virsmās ar zāliena sēšanu, ieskaitot auglīgās augsnes pievešanu, izlīdzināšanu, saskaņā ar rasējumu UKT-34</t>
  </si>
  <si>
    <t xml:space="preserve">Esošā bruģakmens seguma noņemšana tranšejas platumā un aizvešana uz utilizāciju </t>
  </si>
  <si>
    <t xml:space="preserve">Ietves bruģakmens seguma atjaunošana tranšejas platumā saskaņā ar lapu UKT-34, Tips 5 </t>
  </si>
  <si>
    <t>Ietves apmales demontāža un utilizācija</t>
  </si>
  <si>
    <t>m</t>
  </si>
  <si>
    <t>Ietves apmales atjaunošana  atbilstoši UKT-34 t.s.k montāža un materiāli</t>
  </si>
  <si>
    <t>CAURUĻVADI</t>
  </si>
  <si>
    <t>Smilts pamatnes ierīkošana zem cauruļvadiem, h=15 cm</t>
  </si>
  <si>
    <t>Cauruļvada smilts apbērums, h=30cm</t>
  </si>
  <si>
    <t>SKATAKAS</t>
  </si>
  <si>
    <t>AIZSARGČAULAS</t>
  </si>
  <si>
    <t>CITI DARBI</t>
  </si>
  <si>
    <t>vieta</t>
  </si>
  <si>
    <t>Šķērsojumi ar esošo apgaismojuma kabeli ar  atšurfēšanu, saglabāšanu  un  stiprināšanu</t>
  </si>
  <si>
    <t>Šķērsojumi ar esošo sakaru kabelu kanalizāciju ar  atšurfēšanu, saglabāšanu  un  stiprināšanu</t>
  </si>
  <si>
    <t>Šķērsojumi ar esošo siltumtrasi ar  atšurfēšanu, saglabāšanu  un  stiprināšanu</t>
  </si>
  <si>
    <t xml:space="preserve">Esošo sakaru un elektro kabeļu ievietošana šķeltā aizsargcaurulē OD110mm, L-2,0m </t>
  </si>
  <si>
    <t>vietas</t>
  </si>
  <si>
    <r>
      <t>m</t>
    </r>
    <r>
      <rPr>
        <vertAlign val="superscript"/>
        <sz val="10"/>
        <rFont val="Arial"/>
        <family val="2"/>
        <charset val="204"/>
      </rPr>
      <t>2</t>
    </r>
  </si>
  <si>
    <r>
      <t>m</t>
    </r>
    <r>
      <rPr>
        <vertAlign val="superscript"/>
        <sz val="10"/>
        <rFont val="Arial"/>
        <family val="2"/>
        <charset val="204"/>
      </rPr>
      <t>3</t>
    </r>
  </si>
  <si>
    <t>VEIDGABALI</t>
  </si>
  <si>
    <t>DEMONTĀŽAS DARBI</t>
  </si>
  <si>
    <t>Gruntsūdens pazemināšana vai atsūknēšana</t>
  </si>
  <si>
    <t>kpl.</t>
  </si>
  <si>
    <t>gb.</t>
  </si>
  <si>
    <t>Lokāla tāme Nr.1-2</t>
  </si>
  <si>
    <t>Lokāla tāme Nr.1-3</t>
  </si>
  <si>
    <t>Ūdensvads P.Brieža ielā 27</t>
  </si>
  <si>
    <t xml:space="preserve"> 1-2</t>
  </si>
  <si>
    <t xml:space="preserve"> 1-3</t>
  </si>
  <si>
    <t xml:space="preserve"> 1-4</t>
  </si>
  <si>
    <t xml:space="preserve">Ūdensvada caurdūruma caurules PE100, SDR17,  PN10, OD110 mm ar PP aizsargslāni,  izbūve dziļumā  līdz 2,5 m ar beztranšejas metodi , t.sk. darba un pieņemšanas būvbedres un ar caurdūrumu saistītie darbi </t>
  </si>
  <si>
    <t>Ūdensvada  caurules  PE100,  SDR17,  OD110mm, PN10 izbūve atklātā tranšejā ar atbalstsienām  dziļumā 1,5 līdz 2,0m ar tranšejas rakšanu, aizbēršanu, grunts izvešanu, atvešanu  un ar to saistītie darbi</t>
  </si>
  <si>
    <t xml:space="preserve">Ūdensvada caurdūruma caurules PE80  SDR11, OD32/3.0mm, PN12,5,  izbūve dziļumā  līdz 2,5 m ar beztranšejas metodi , t.sk. darba un pieņemšanas būvbedres un ar caurdūrumu saistītie darbi </t>
  </si>
  <si>
    <t>Ūdensvada  caurules  PE80,  SDR11,  OD32mm, PN12,5 izbūve atklātā tranšejā ar atbalstsienām  dziļumā 1,5 līdz 2,0m ar tranšejas rakšanu, aizbēršanu, grunts izvešanu, atvešanu  un ar to saistītie darbi</t>
  </si>
  <si>
    <t>PE EM trejgabals OD110 mm, PN16</t>
  </si>
  <si>
    <t>EM dubultuzmava PE caurulei OD110mm, PN16</t>
  </si>
  <si>
    <t>EM dubultuzmava PE caurulei OD32mm, PN16</t>
  </si>
  <si>
    <t>EM gala noslēgs OD110mm, PN16</t>
  </si>
  <si>
    <t>EM gala noslēgs OD32mm, PN16</t>
  </si>
  <si>
    <t>Enkurojošs atloks Dn100 PE caurulei OD110 mm</t>
  </si>
  <si>
    <t>PE EM līkums 90° OD110, PN16</t>
  </si>
  <si>
    <t>ARMATŪRA</t>
  </si>
  <si>
    <t>Pazemes tipa atloku aizbīdnis DN100 mm  ar pagarinātājkātu un kapi izvietošanai  zālāja  segumā</t>
  </si>
  <si>
    <t>Betona balsti un atbalsta bloki 0,2m³, ar montāžu</t>
  </si>
  <si>
    <t>Šķērsojumi ar esošo lietusūdeņu kanalizāciju ar  atšurfēšanu, saglabāšanu  un  stiprināšanu</t>
  </si>
  <si>
    <t>Šķērsojumi ar esošiem zemsprieguma el. Kabeļiem ar  atšurfēšanu, saglabāšanu  un  stiprināšanu</t>
  </si>
  <si>
    <t>Šķērsojumi ar esošo gāzesvadu ar  atšurfēšanu, saglabāšanu  un  stiprināšanu</t>
  </si>
  <si>
    <t>Ūdensvada dezinfekcija un spiediena pārbaude</t>
  </si>
  <si>
    <t xml:space="preserve">Pazemes tipa  apkalpes ventilis Dn25  komplektā ar teleskopisko kāta pagarinātāju un kapi </t>
  </si>
  <si>
    <t>PE EM sedlu uzmava ar atzaru OD32 mm  pievienošanai PE caurulei OD110mm</t>
  </si>
  <si>
    <t>Lokāla tāme Nr.1-4</t>
  </si>
  <si>
    <t>Esošās asfalta virskārtas seguma frēzēšāna  t.sk. būvgružu izvešana</t>
  </si>
  <si>
    <t>Asfalta brauktuves seguma virskārtas  atjaunošana vienā kārtā h-4cm , saskaņā ar tipveida rasējumu UKT-34</t>
  </si>
  <si>
    <t>Ūdensvads Jāņogu ielā</t>
  </si>
  <si>
    <t>Ūdensvada  caurules  PE100,  SDR17,  OD110mm, PN10 izbūve atklātā tranšejā ar atbalstsienām  dziļumā 2,0 līdz 2,5m ar tranšejas rakšanu, aizbēršanu, grunts izvešanu, atvešanu  un ar to saistītie darbi</t>
  </si>
  <si>
    <t>Ūdensvada  caurules  PE80,  SDR11,  OD32mm, PN12,5 izbūve atklātā tranšejā ar atbalstsienām  dziļumā 2,0 līdz 2,5m ar tranšejas rakšanu, aizbēršanu, grunts izvešanu, atvešanu  un ar to saistītie darbi</t>
  </si>
  <si>
    <t>Dzelzsbetona aka DN1500 no saliekamiem betona elementiem C35/45,W10, F200 , apakšējais grods ar pamatni, komplektā ar  pārsedzi, kāpšļiem, smilts apbērumu saskaņā ar UKT-25 lapu. Ķeta vāks 400 kN ar SIA "Saltavots" logo, vāka pamatnes ar apbetonējumu izbūve zālāja segumā saskaņā ar UKT-32 lapu.  Akas dziļums 2,0  līdz 2,5 m, montāža un ar to saistītie darbi.</t>
  </si>
  <si>
    <t>Dzelzsbetona aka DN1500 no saliekamiem betona elementiem C35/45,W10, F200 , apakšējais grods ar pamatni, komplektā ar  pārsedzi, kāpšļiem, smilts apbērumu saskaņā ar UKT-25 lapu. Ķeta vāks 400 kN ar SIA "Saltavots" logo, vāka pamatnes ar apbetonējumu izbūve grants segumā saskaņā ar UKT-32 lapu.  Akas dziļums 2,5  līdz 3,0 m, montāža un ar to saistītie darbi.</t>
  </si>
  <si>
    <t>Atloku trejgabals DN100 mm</t>
  </si>
  <si>
    <t>Enkurojošs atloks DN100 PE caurulei OD110 mm</t>
  </si>
  <si>
    <t>Atloks-noslēgs Dn100 mm</t>
  </si>
  <si>
    <t>PE līkums 30° OD110, PN16</t>
  </si>
  <si>
    <t>PE EM  līkums 45° OD110, PN16</t>
  </si>
  <si>
    <t>Aizsargčaulas PE OD110 mm cauruļu šķērsojumam ar dzelzsbetona elementiem</t>
  </si>
  <si>
    <t>Atloku aizbīdnis DN100 mm (īsā bāze)</t>
  </si>
  <si>
    <t>HIDRANTI</t>
  </si>
  <si>
    <t>Virszemes  teleskopiskais ugunsdzēsības hidrants   DN100  saskaņā ar tipveida rasējumu UKT-26, komplektā ar aizbīdni DN100 un atloku līkumu 90° DN100 ar atbalstu, drenāžas cauruli, šķembām un apbetonējumu, marķēšanas plāksnīte</t>
  </si>
  <si>
    <t>Esošā hidranta demontāža  un atkritumu utilizācija</t>
  </si>
  <si>
    <t>Esošās akas ar armatūru demontāža</t>
  </si>
  <si>
    <t>Esošas ūdensvada akas remonts (Šuvju remonts un hidroizolācijas atjaunošana)</t>
  </si>
  <si>
    <t>Šķērsojumi ar esošiem augstsprieguma el. Kabeļiem ar  atšurfēšanu, saglabāšanu  un  stiprināšanu</t>
  </si>
  <si>
    <t>Šķērsojumi ar esošo sakaru kabelu kanalizāciju  ar  atšurfēšanu, saglabāšanu  un  stiprināšanu</t>
  </si>
  <si>
    <t>Hidrostatiskās  pārbaudes veikšana betonas skatakām</t>
  </si>
  <si>
    <t>Ūdensvads Dārza ielā</t>
  </si>
  <si>
    <t xml:space="preserve">Ūdensvada caurdūruma caurules PE100, SDR17,  PN10, OD110 mm ar PP aizsargslāni,  izbūve dziļumā  līdz 3,0 m ar beztranšejas metodi , t.sk. darba un pieņemšanas būvbedres un ar caurdūrumu saistītie darbi </t>
  </si>
  <si>
    <t>Ūdensvada  caurules  PE100,  SDR17,  OD63mm, PN10 izbūve atklātā tranšejā ar atbalstsienām  dziļumā 2,0 līdz 2,5m ar tranšejas rakšanu, aizbēršanu, grunts izvešanu, atvešanu  un ar to saistītie darbi</t>
  </si>
  <si>
    <t>Ūdensvada  caurules  PE80,  SDR11,  OD40mm, PN12,5 izbūve atklātā tranšejā ar atbalstsienām  dziļumā 2,0 līdz 2,5m ar tranšejas rakšanu, aizbēršanu, grunts izvešanu, atvešanu  un ar to saistītie darbi</t>
  </si>
  <si>
    <t>Dzelzsbetona aka DN1500 no saliekamiem betona elementiem C35/45,W10, F200 , apakšējais grods ar pamatni, komplektā ar  pārsedzi, kāpšļiem, smilts apbērumu saskaņā ar UKT-25 lapu. Ķeta vāks 400 kN ar SIA "Saltavots" logo, vāka pamatnes ar apbetonējumu izbūve zālāja segumā saskaņā ar UKT-32 lapu.  Akas dziļums 3,0  līdz 3,5 m, montāža un ar to saistītie darbi.</t>
  </si>
  <si>
    <t>Atloku trejgabals DN150/100mm, PN10</t>
  </si>
  <si>
    <t>EM pāreja PE caurulei OD110/63, PN16</t>
  </si>
  <si>
    <t>Enkurojošs atloks Dn150 ķeta caurulei Dn150 mm</t>
  </si>
  <si>
    <t>Enkurojošs atloks DN50 PE caurulei OD63mm</t>
  </si>
  <si>
    <t>Atloku pāreja DN100/50, PN10</t>
  </si>
  <si>
    <t>EM dubultuzmava PE caurulei OD63mm, PN16</t>
  </si>
  <si>
    <t>EM dubultuzmava PE caurulei OD40mm, PN16</t>
  </si>
  <si>
    <t>EM gala noslēgs OD63mm, PN16</t>
  </si>
  <si>
    <t>EM gala noslēgs OD40mm, PN16</t>
  </si>
  <si>
    <t>PE EM sedlu uzmava ar atzaru OD63mm  pievienošanai PE caurulei OD110mm</t>
  </si>
  <si>
    <t>PE EM sedlu uzmava ar atzaru OD40mm  pievienošanai PE caurulei OD110mm</t>
  </si>
  <si>
    <t>PE EM sedlu uzmava ar atzaru OD32 mm  pievienošanai PE caurulei OD63mm</t>
  </si>
  <si>
    <t>Universālā dubultuzmava PE caurules savienošanai  OD32/d32mm</t>
  </si>
  <si>
    <t>Atloku aizbīdnis (īsā bāze) DN100 mm</t>
  </si>
  <si>
    <t xml:space="preserve">Pazemes tipa  apkalpes ventilis Dn32  komplektā ar teleskopisko kāta pagarinātāju un kapi </t>
  </si>
  <si>
    <t xml:space="preserve">Pazemes tipa  apkalpes ventilis Dn50  komplektā ar teleskopisko kāta pagarinātāju un kapi </t>
  </si>
  <si>
    <t>Aizsargčaulas PE OD63 mm cauruļu šķērsojumam ar dzelzsbetona elementiem</t>
  </si>
  <si>
    <t>Aizsargčaula dz. betona akas sienā ķeta caurulei DN150mm (hermetizēt ar cementa javas maisījumu un pārklājot ar ūdens necaurlaidīgu materiālu Ceresit CR65)</t>
  </si>
  <si>
    <t>Esošo ūdensvada aku demontāža un atkritumu utilizācija</t>
  </si>
  <si>
    <t>Šķērsojumi ar esošo apgaismojuma kabeli  ar  atšurfēšanu, saglabāšanu  un  stiprināšanu</t>
  </si>
  <si>
    <t>Šķērsojumi ar esošo gāzesvadu  ar  atšurfēšanu, saglabāšanu  un  stiprināšanu</t>
  </si>
  <si>
    <t>Šķērsojumi ar esošiem zemsprieguma el. kabeļiem  ar  atšurfēšanu, saglabāšanu  un  stiprināšanu</t>
  </si>
  <si>
    <t>Šķērsojumi ar esošiem augstsprieguma el. kabeļiem  ar  atšurfēšanu, saglabāšanu  un  stiprināšanu</t>
  </si>
  <si>
    <t>Šķērsojumi ar esošo sakaru kabelu kanalizāciju   ar  atšurfēšanu, saglabāšanu  un  stiprināšanu</t>
  </si>
  <si>
    <t>Ūdensvads R.Kaudzītes ielā</t>
  </si>
  <si>
    <t>PE  trejgabals OD160/110 mm, PN16</t>
  </si>
  <si>
    <t>EM dubultuzmava PE caurulei OD160mm, PN16</t>
  </si>
  <si>
    <t>Univer. dubultuzmava OD160/d.160 mm</t>
  </si>
  <si>
    <t>EM sedls ar aizbīdni un pagarināto atzaru OD160/63, ar teleskopisku pagarinātājkātu   un peldošo kapi</t>
  </si>
  <si>
    <t>Krūmu ciršana un celum utilizācija</t>
  </si>
  <si>
    <t>Šķērsojumi ar esošo spiedvada kanalizāciju  ar  atšurfēšanu, saglabāšanu  un  stiprināšanu</t>
  </si>
  <si>
    <t>Šķērsojumi ar esošo sakaru kabeli  ar  atšurfēšanu, saglabāšanu  un  stiprināšanu</t>
  </si>
  <si>
    <t>Kont.met. īscaurule ar atloku un gredzenu PE OD110</t>
  </si>
  <si>
    <r>
      <t xml:space="preserve">Objekta adrese: </t>
    </r>
    <r>
      <rPr>
        <i/>
        <sz val="11"/>
        <rFont val="Arial"/>
        <family val="2"/>
        <charset val="204"/>
      </rPr>
      <t>Sigulda, Siguldas novads</t>
    </r>
  </si>
  <si>
    <t>Ūdenssaimniecības pakalpojumu attīstība Siguldas notekūdeņu aglomerācijā V kārta, 2.posms. ŪDENSAPGĀDE</t>
  </si>
  <si>
    <r>
      <t>Tāme sastādīta:</t>
    </r>
    <r>
      <rPr>
        <i/>
        <sz val="11"/>
        <rFont val="Arial"/>
        <family val="2"/>
        <charset val="204"/>
      </rPr>
      <t xml:space="preserve"> </t>
    </r>
  </si>
  <si>
    <t>Virsizdevumi___%</t>
  </si>
  <si>
    <t>Peļņa ___%</t>
  </si>
  <si>
    <t xml:space="preserve">Piezīmes. </t>
  </si>
  <si>
    <t xml:space="preserve">1. Būvuzņēmējam jāievērtē darbu apjomu sarakstā minēto darbu veikšanai nepieciešamie materiāli un papildus darbi, kas nav minēti šajā sarakstā, bet bez </t>
  </si>
  <si>
    <t xml:space="preserve">    kuriem nebūtu iespējama būvdarbu tehnoloģiski pareiza un spēkā esošiem normatīviem atbilstoša veikšana pilnā apmērā.</t>
  </si>
  <si>
    <t>2. Darbu apjomu sarakstu skatīt kopā ar rasējumiem un specifikācijām. Gadījumā, ja darbu apjomi nesakrīt ar rasējumiem vai specifikācijām, par pareiziem</t>
  </si>
  <si>
    <t xml:space="preserve">    jāuzskata rasējumos esošie darbu apjomi.</t>
  </si>
  <si>
    <t>3. Atsevišķu materiālu apjomi doti bez rezerves.</t>
  </si>
  <si>
    <t>4. Tāmēs ietvertos konkrēto ražotāju materiālus un izstrādājumus var aizvietot ar analogiem citu ražotāju materiāliem un izstrādājumiem, saskaņojot ar Projektētāju un Pasūtītāju.</t>
  </si>
  <si>
    <r>
      <t xml:space="preserve">Objekta adrese: </t>
    </r>
    <r>
      <rPr>
        <i/>
        <sz val="11"/>
        <rFont val="Arial"/>
        <family val="2"/>
        <charset val="204"/>
      </rPr>
      <t>Pulkveža Brieža iela 27, Sigulda, Siguldas novads</t>
    </r>
  </si>
  <si>
    <r>
      <t xml:space="preserve">Objekta adrese: </t>
    </r>
    <r>
      <rPr>
        <i/>
        <sz val="11"/>
        <rFont val="Arial"/>
        <family val="2"/>
        <charset val="204"/>
      </rPr>
      <t>Jāņogu iela, Sigulda, Siguldas novads</t>
    </r>
  </si>
  <si>
    <r>
      <t xml:space="preserve">Objekta adrese: </t>
    </r>
    <r>
      <rPr>
        <i/>
        <sz val="11"/>
        <rFont val="Arial"/>
        <family val="2"/>
        <charset val="204"/>
      </rPr>
      <t>Dārza iela, Sigulda, Siguldas novads</t>
    </r>
  </si>
  <si>
    <r>
      <t xml:space="preserve">Objekta adrese: </t>
    </r>
    <r>
      <rPr>
        <i/>
        <sz val="11"/>
        <rFont val="Arial"/>
        <family val="2"/>
        <charset val="204"/>
      </rPr>
      <t xml:space="preserve">Reiņa Kaudzītes iela, Šveices iela, Sigulda, Siguldas novads
</t>
    </r>
  </si>
  <si>
    <t xml:space="preserve">Tāme sastādīta ____.gada tirgus cenās, pamatojoties uz UKT daļas  rasējumiem. </t>
  </si>
  <si>
    <t>1</t>
  </si>
  <si>
    <t>2</t>
  </si>
  <si>
    <t>3</t>
  </si>
  <si>
    <t>4</t>
  </si>
  <si>
    <t>5</t>
  </si>
  <si>
    <t>6</t>
  </si>
  <si>
    <t>7</t>
  </si>
  <si>
    <t>8</t>
  </si>
  <si>
    <t>5. Ūdensvada caurulēm jāatbilst LVS EN 12201-1; LVS EN 12201-2</t>
  </si>
  <si>
    <t>6. Betona skataku konstrukcijām jāatbilst LVS 1917. Skataku aku vākiem jāatbilst LVS EN 124</t>
  </si>
  <si>
    <t xml:space="preserve">7. Būvdarbu veicējam katrā posmā jāņem vērā grunts sastāvs un ja grunts sastāvs neatbilst UKT-23 lapas radītājiem jāveic daļēja vai pilna grunts nomaiņa. Risinājumi katrā ielā būvdarbu laikā saskaņojumi ar  Būvuzraugu.  Ja izraktais materiālis atbilst rāītājiem noņemtais  grants segums  ar drenējošo slāni jāizmanto tranšeju aizbēršanai. Zem asfalta seguma drenējošais slānis jāizmanto tranšeju aizbēršanai.  </t>
  </si>
  <si>
    <r>
      <t xml:space="preserve">Sertifikāta Nr. </t>
    </r>
    <r>
      <rPr>
        <i/>
        <sz val="10"/>
        <rFont val="Arial"/>
        <family val="2"/>
        <charset val="204"/>
      </rPr>
      <t xml:space="preserve"> 20-2969</t>
    </r>
  </si>
  <si>
    <r>
      <t xml:space="preserve">Sertifikāta Nr. </t>
    </r>
    <r>
      <rPr>
        <i/>
        <sz val="10"/>
        <rFont val="Arial"/>
        <family val="2"/>
        <charset val="204"/>
      </rPr>
      <t>3-00548</t>
    </r>
  </si>
  <si>
    <t xml:space="preserve">Esošā grants seguma noņemšana tranšejas platumā, t.sk. tranšejas malas, aizvešana un atvešana no atbērtnes </t>
  </si>
  <si>
    <t xml:space="preserve">Grants seguma atjaunošana tranšejas platumā t.sk. tranšejas malas saskaņā ar lapu UKT-34, Tips 4 </t>
  </si>
  <si>
    <t>Pievienošana esošiem ūdensvada tīkliem d110, ieskaitot atslēgumus, materiālus un ar montāžu saistītos darbus</t>
  </si>
  <si>
    <t>Grants seguma ielas profilēšana visā platumā</t>
  </si>
  <si>
    <t>Pievienošana esošiem ūdensvada tīkliem d110, ieskaitot  atslēgumus, materiālus un ar montāžu saistītos darbus</t>
  </si>
  <si>
    <t>Ietves apmales atjaunošana (t.sk.  pazeminatās apmales ja nepieciešams)  atbilstoši UKT-34 t.s.k montāža un materiāli</t>
  </si>
  <si>
    <t>Pievienošana esošiem ūdensvada tīkliem d160, ieskaitot atslēgumus, materiālus un ar montāžu saistītos darbus</t>
  </si>
  <si>
    <t>Pievienošana esošiem ūdensvada tīkliem d32, ieskaitot atslēgumus, materiālus un ar montāžu saistītos darbus</t>
  </si>
  <si>
    <t xml:space="preserve">Esošā asfalta seguma izgriešana un noņemšana savienojuma vietās un aizvešana uz utilizāciju </t>
  </si>
  <si>
    <t xml:space="preserve">Asfalta seguma virskārtas atjaunošana h-4 cm salaiduma vietās t.sk. savienojuma vietu apstrāde ar bitumena mastiku  saskaņā ar lapu UKT-34, Tips 2 </t>
  </si>
  <si>
    <t>Pievienošana esošiem ūdensvada tīkliem d160, ieskaitot atslēgumus, materiālus  (tajā skaitā 1m PE 100 OD160mm caurule) un ar montāžu saistītos darbus</t>
  </si>
  <si>
    <t xml:space="preserve">Grunts blīvējuma pārbaudes ceļa zonā </t>
  </si>
  <si>
    <r>
      <t xml:space="preserve">Sastādīja  </t>
    </r>
    <r>
      <rPr>
        <i/>
        <u/>
        <sz val="10"/>
        <rFont val="Arial"/>
        <family val="2"/>
        <charset val="204"/>
      </rPr>
      <t xml:space="preserve">                                          </t>
    </r>
    <r>
      <rPr>
        <i/>
        <sz val="10"/>
        <rFont val="Arial"/>
        <family val="2"/>
        <charset val="204"/>
      </rPr>
      <t xml:space="preserve"> S.Veidemane,  11.11.2019</t>
    </r>
  </si>
  <si>
    <t xml:space="preserve">Pārbaudīja  ___________________T.Loginova ,  11.11.2019                                </t>
  </si>
  <si>
    <t>Sastādīja______________________________________________________________</t>
  </si>
  <si>
    <t>Sertifikāta Nr.  _____________________</t>
  </si>
  <si>
    <t>Tāme sastādīta _____. gada ___. ____________</t>
  </si>
  <si>
    <t>_____________________________</t>
  </si>
  <si>
    <t xml:space="preserve">Pārbaudīja  ___________________ _______________________________________     </t>
  </si>
  <si>
    <t>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</si>
</sst>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font>
      <sz val="10"/>
      <name val="Arial"/>
      <charset val="186"/>
    </font>
    <font>
      <sz val="8"/>
      <name val="Arial"/>
      <family val="2"/>
      <charset val="186"/>
    </font>
    <font>
      <sz val="10"/>
      <name val="Arial"/>
      <family val="2"/>
    </font>
    <font>
      <sz val="11"/>
      <name val="Arial"/>
      <family val="2"/>
    </font>
    <font>
      <b/>
      <sz val="10"/>
      <name val="Arial"/>
      <family val="2"/>
    </font>
    <font>
      <b/>
      <sz val="11"/>
      <name val="Arial"/>
      <family val="2"/>
    </font>
    <font>
      <i/>
      <sz val="10"/>
      <name val="Arial"/>
      <family val="2"/>
      <charset val="186"/>
    </font>
    <font>
      <b/>
      <sz val="10"/>
      <name val="Arial"/>
      <family val="2"/>
      <charset val="186"/>
    </font>
    <font>
      <sz val="10"/>
      <name val="Arial"/>
      <family val="2"/>
      <charset val="186"/>
    </font>
    <font>
      <sz val="10"/>
      <name val="Arial"/>
      <family val="2"/>
      <charset val="204"/>
    </font>
    <font>
      <sz val="11"/>
      <name val="Arial"/>
      <family val="2"/>
      <charset val="186"/>
    </font>
    <font>
      <i/>
      <sz val="11"/>
      <name val="Arial"/>
      <family val="2"/>
    </font>
    <font>
      <b/>
      <i/>
      <sz val="9"/>
      <name val="Arial"/>
      <family val="2"/>
    </font>
    <font>
      <u/>
      <sz val="11"/>
      <name val="Arial"/>
      <family val="2"/>
    </font>
    <font>
      <i/>
      <sz val="10"/>
      <name val="Arial"/>
      <family val="2"/>
    </font>
    <font>
      <b/>
      <i/>
      <sz val="11"/>
      <name val="Arial"/>
      <family val="2"/>
    </font>
    <font>
      <b/>
      <i/>
      <u/>
      <sz val="11"/>
      <name val="Arial"/>
      <family val="2"/>
      <charset val="186"/>
    </font>
    <font>
      <b/>
      <sz val="10"/>
      <name val="Arial"/>
      <family val="2"/>
      <charset val="204"/>
    </font>
    <font>
      <i/>
      <sz val="11"/>
      <name val="Arial"/>
      <family val="2"/>
      <charset val="204"/>
    </font>
    <font>
      <i/>
      <sz val="10"/>
      <name val="Arial"/>
      <family val="2"/>
      <charset val="204"/>
    </font>
    <font>
      <i/>
      <u/>
      <sz val="10"/>
      <name val="Arial"/>
      <family val="2"/>
      <charset val="204"/>
    </font>
    <font>
      <sz val="10"/>
      <name val="Helv"/>
      <charset val="186"/>
    </font>
    <font>
      <vertAlign val="superscript"/>
      <sz val="10"/>
      <name val="Arial"/>
      <family val="2"/>
      <charset val="204"/>
    </font>
    <font>
      <sz val="11"/>
      <color indexed="8"/>
      <name val="Calibri"/>
      <family val="2"/>
      <charset val="186"/>
    </font>
    <font>
      <sz val="10"/>
      <name val="Arial Baltic"/>
      <charset val="186"/>
    </font>
  </fonts>
  <fills count="3">
    <fill>
      <patternFill patternType="none"/>
    </fill>
    <fill>
      <patternFill patternType="gray125"/>
    </fill>
    <fill>
      <patternFill patternType="solid">
        <fgColor indexed="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hair">
        <color indexed="64"/>
      </top>
      <bottom style="hair">
        <color indexed="64"/>
      </bottom>
      <diagonal/>
    </border>
  </borders>
  <cellStyleXfs count="9">
    <xf numFmtId="0" fontId="0" fillId="0" borderId="0"/>
    <xf numFmtId="0" fontId="8" fillId="0" borderId="0"/>
    <xf numFmtId="0" fontId="8" fillId="0" borderId="0"/>
    <xf numFmtId="0" fontId="8" fillId="0" borderId="0"/>
    <xf numFmtId="0" fontId="9" fillId="0" borderId="0"/>
    <xf numFmtId="0" fontId="9" fillId="0" borderId="0"/>
    <xf numFmtId="0" fontId="21" fillId="0" borderId="0"/>
    <xf numFmtId="0" fontId="23" fillId="0" borderId="0"/>
    <xf numFmtId="0" fontId="2" fillId="0" borderId="0"/>
  </cellStyleXfs>
  <cellXfs count="257">
    <xf numFmtId="0" fontId="0" fillId="0" borderId="0" xfId="0"/>
    <xf numFmtId="0" fontId="2"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horizontal="center" vertical="top"/>
    </xf>
    <xf numFmtId="0" fontId="2" fillId="0" borderId="0" xfId="0" applyFont="1" applyAlignment="1">
      <alignment vertical="top"/>
    </xf>
    <xf numFmtId="2" fontId="2" fillId="0" borderId="0" xfId="0" applyNumberFormat="1" applyFont="1" applyAlignment="1">
      <alignment vertical="top"/>
    </xf>
    <xf numFmtId="0" fontId="2" fillId="0" borderId="0" xfId="0" applyFont="1"/>
    <xf numFmtId="0" fontId="3" fillId="0" borderId="0" xfId="0" applyFont="1" applyAlignment="1">
      <alignment horizontal="left"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0" borderId="4" xfId="0" applyFont="1" applyBorder="1" applyAlignment="1">
      <alignment horizontal="right" vertical="top" wrapText="1"/>
    </xf>
    <xf numFmtId="0" fontId="4" fillId="0" borderId="3" xfId="0" applyFont="1" applyBorder="1" applyAlignment="1">
      <alignment horizontal="right" vertical="top" wrapText="1"/>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wrapText="1"/>
    </xf>
    <xf numFmtId="0" fontId="2" fillId="0" borderId="6" xfId="0" applyFont="1" applyBorder="1" applyAlignment="1">
      <alignment vertical="top" wrapText="1"/>
    </xf>
    <xf numFmtId="0" fontId="2" fillId="0" borderId="6" xfId="0" applyFont="1" applyBorder="1" applyAlignment="1">
      <alignment vertical="top"/>
    </xf>
    <xf numFmtId="2" fontId="2" fillId="0" borderId="5" xfId="0" applyNumberFormat="1" applyFont="1" applyBorder="1" applyAlignment="1">
      <alignment vertical="top"/>
    </xf>
    <xf numFmtId="2" fontId="2" fillId="0" borderId="6" xfId="0" applyNumberFormat="1" applyFont="1" applyBorder="1" applyAlignment="1">
      <alignment vertical="top"/>
    </xf>
    <xf numFmtId="0" fontId="4" fillId="0" borderId="0" xfId="0" applyFont="1"/>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2" borderId="0" xfId="0" applyFont="1" applyFill="1" applyAlignment="1">
      <alignment vertical="top"/>
    </xf>
    <xf numFmtId="2" fontId="2" fillId="2" borderId="0" xfId="0" applyNumberFormat="1" applyFont="1" applyFill="1" applyAlignment="1">
      <alignment vertical="top"/>
    </xf>
    <xf numFmtId="0" fontId="2" fillId="2" borderId="0" xfId="0" applyFont="1" applyFill="1"/>
    <xf numFmtId="0" fontId="2" fillId="0" borderId="0" xfId="0" applyFont="1" applyFill="1" applyAlignment="1">
      <alignment horizontal="center" vertical="top" wrapText="1"/>
    </xf>
    <xf numFmtId="0" fontId="5" fillId="0" borderId="0" xfId="0" applyFont="1" applyFill="1" applyAlignment="1">
      <alignment vertical="top"/>
    </xf>
    <xf numFmtId="0" fontId="2" fillId="0" borderId="0" xfId="0" applyFont="1" applyFill="1" applyAlignment="1">
      <alignment vertical="center"/>
    </xf>
    <xf numFmtId="0" fontId="2" fillId="0" borderId="5" xfId="0" applyFont="1" applyBorder="1" applyAlignment="1">
      <alignment horizontal="left" vertical="top" wrapText="1"/>
    </xf>
    <xf numFmtId="4" fontId="2" fillId="0" borderId="0" xfId="0" applyNumberFormat="1" applyFont="1"/>
    <xf numFmtId="4" fontId="2" fillId="0" borderId="3" xfId="0" applyNumberFormat="1" applyFont="1" applyBorder="1" applyAlignment="1">
      <alignment horizontal="right" vertical="top" wrapText="1"/>
    </xf>
    <xf numFmtId="4" fontId="2" fillId="0" borderId="8" xfId="0" applyNumberFormat="1" applyFont="1" applyBorder="1" applyAlignment="1">
      <alignment horizontal="right" vertical="top"/>
    </xf>
    <xf numFmtId="4" fontId="2" fillId="0" borderId="3" xfId="0" applyNumberFormat="1" applyFont="1" applyBorder="1" applyAlignment="1">
      <alignment horizontal="right" vertical="top"/>
    </xf>
    <xf numFmtId="4" fontId="2" fillId="0" borderId="3" xfId="0" applyNumberFormat="1" applyFont="1" applyBorder="1" applyAlignment="1">
      <alignment vertical="top"/>
    </xf>
    <xf numFmtId="4" fontId="2" fillId="0" borderId="1" xfId="0" applyNumberFormat="1" applyFont="1" applyBorder="1" applyAlignment="1">
      <alignment vertical="top" wrapText="1"/>
    </xf>
    <xf numFmtId="4" fontId="2" fillId="0" borderId="0" xfId="0" applyNumberFormat="1" applyFont="1" applyAlignment="1">
      <alignment horizontal="center" vertical="top"/>
    </xf>
    <xf numFmtId="4" fontId="2" fillId="0" borderId="0" xfId="0" applyNumberFormat="1" applyFont="1" applyAlignment="1">
      <alignment vertical="top"/>
    </xf>
    <xf numFmtId="2" fontId="2" fillId="0" borderId="1" xfId="0" applyNumberFormat="1" applyFont="1" applyBorder="1" applyAlignment="1">
      <alignment horizontal="center" vertical="center" wrapText="1"/>
    </xf>
    <xf numFmtId="4" fontId="7" fillId="0" borderId="1" xfId="0" applyNumberFormat="1" applyFont="1" applyBorder="1" applyAlignment="1">
      <alignment vertical="top" wrapText="1"/>
    </xf>
    <xf numFmtId="0" fontId="2" fillId="0" borderId="10" xfId="0" applyFont="1" applyBorder="1" applyAlignment="1">
      <alignment horizontal="center" vertical="center"/>
    </xf>
    <xf numFmtId="0" fontId="2" fillId="0" borderId="4" xfId="0" applyFont="1" applyBorder="1" applyAlignment="1">
      <alignment horizontal="center" vertical="center"/>
    </xf>
    <xf numFmtId="4" fontId="2" fillId="0" borderId="0" xfId="0" applyNumberFormat="1" applyFont="1" applyAlignment="1">
      <alignment vertical="center"/>
    </xf>
    <xf numFmtId="0" fontId="2" fillId="0" borderId="0" xfId="0" applyFont="1" applyAlignment="1">
      <alignment vertical="center"/>
    </xf>
    <xf numFmtId="0" fontId="2" fillId="0" borderId="0" xfId="0" applyFont="1" applyFill="1"/>
    <xf numFmtId="2" fontId="2" fillId="0" borderId="0" xfId="0" applyNumberFormat="1" applyFont="1" applyFill="1" applyBorder="1" applyAlignment="1">
      <alignment vertical="top"/>
    </xf>
    <xf numFmtId="0" fontId="2" fillId="0" borderId="0" xfId="0" applyFont="1" applyFill="1" applyBorder="1"/>
    <xf numFmtId="0" fontId="3" fillId="0" borderId="0" xfId="0" applyFont="1" applyFill="1" applyAlignment="1">
      <alignment horizontal="left" vertical="top"/>
    </xf>
    <xf numFmtId="0" fontId="2" fillId="0" borderId="0" xfId="0" applyFont="1" applyFill="1" applyAlignment="1">
      <alignment horizontal="center" vertical="top"/>
    </xf>
    <xf numFmtId="0" fontId="2" fillId="0" borderId="0" xfId="0" applyFont="1" applyFill="1" applyAlignment="1">
      <alignment vertical="top"/>
    </xf>
    <xf numFmtId="2" fontId="2" fillId="0" borderId="0" xfId="0" applyNumberFormat="1" applyFont="1" applyFill="1" applyAlignment="1">
      <alignment vertical="top"/>
    </xf>
    <xf numFmtId="0" fontId="2" fillId="0" borderId="0" xfId="0" applyFont="1" applyFill="1" applyBorder="1" applyAlignment="1">
      <alignment vertical="center"/>
    </xf>
    <xf numFmtId="0" fontId="2" fillId="0" borderId="1" xfId="0" applyFont="1" applyFill="1" applyBorder="1" applyAlignment="1">
      <alignment horizontal="center" vertical="center" textRotation="90" wrapText="1"/>
    </xf>
    <xf numFmtId="2" fontId="2" fillId="0" borderId="1" xfId="0" applyNumberFormat="1" applyFont="1" applyFill="1" applyBorder="1" applyAlignment="1">
      <alignment horizontal="center" vertical="center" textRotation="90" wrapText="1"/>
    </xf>
    <xf numFmtId="0" fontId="2" fillId="0" borderId="0" xfId="0" applyFont="1" applyFill="1" applyAlignment="1">
      <alignment vertical="top" wrapText="1"/>
    </xf>
    <xf numFmtId="0" fontId="8" fillId="0" borderId="0" xfId="0" applyFont="1" applyAlignment="1">
      <alignment horizontal="center" vertical="top"/>
    </xf>
    <xf numFmtId="0" fontId="8" fillId="0" borderId="0" xfId="0" applyFont="1" applyFill="1" applyAlignment="1">
      <alignment horizontal="center" vertical="top" wrapText="1"/>
    </xf>
    <xf numFmtId="0" fontId="8" fillId="0" borderId="0" xfId="0" applyFont="1" applyAlignment="1">
      <alignment vertical="top" wrapText="1"/>
    </xf>
    <xf numFmtId="0" fontId="8" fillId="0" borderId="0" xfId="0" applyFont="1" applyBorder="1" applyAlignment="1">
      <alignment vertical="top" wrapText="1"/>
    </xf>
    <xf numFmtId="0" fontId="8" fillId="0" borderId="0" xfId="0" applyFont="1" applyAlignment="1">
      <alignment horizontal="center" vertical="top" wrapText="1"/>
    </xf>
    <xf numFmtId="0" fontId="8" fillId="0" borderId="20" xfId="0" applyFont="1" applyBorder="1" applyAlignment="1">
      <alignment horizontal="center" vertical="top"/>
    </xf>
    <xf numFmtId="0" fontId="8" fillId="0" borderId="21" xfId="0" applyFont="1" applyBorder="1" applyAlignment="1">
      <alignment horizontal="center" vertical="top" wrapText="1"/>
    </xf>
    <xf numFmtId="2" fontId="2" fillId="0" borderId="12" xfId="0" applyNumberFormat="1" applyFont="1" applyFill="1" applyBorder="1" applyAlignment="1">
      <alignment horizontal="right" vertical="center"/>
    </xf>
    <xf numFmtId="0" fontId="11" fillId="0" borderId="0" xfId="0" applyFont="1" applyFill="1" applyAlignment="1">
      <alignment vertical="top"/>
    </xf>
    <xf numFmtId="0" fontId="13" fillId="0" borderId="0" xfId="0" applyFont="1" applyFill="1" applyBorder="1" applyAlignment="1">
      <alignment vertical="top"/>
    </xf>
    <xf numFmtId="2" fontId="11" fillId="0" borderId="0" xfId="0" applyNumberFormat="1" applyFont="1" applyAlignment="1">
      <alignment vertical="top"/>
    </xf>
    <xf numFmtId="0" fontId="11" fillId="0" borderId="0" xfId="0" applyFont="1" applyAlignment="1">
      <alignment vertical="top" wrapText="1"/>
    </xf>
    <xf numFmtId="0" fontId="15" fillId="0" borderId="0" xfId="0" applyFont="1" applyAlignment="1">
      <alignment horizontal="center" vertical="top"/>
    </xf>
    <xf numFmtId="2" fontId="11" fillId="0" borderId="0" xfId="0" applyNumberFormat="1" applyFont="1" applyFill="1" applyAlignment="1">
      <alignment vertical="top" wrapText="1"/>
    </xf>
    <xf numFmtId="0" fontId="11" fillId="0" borderId="0" xfId="0" applyFont="1" applyAlignment="1">
      <alignment vertical="top"/>
    </xf>
    <xf numFmtId="0" fontId="11" fillId="0" borderId="0" xfId="0" applyFont="1" applyAlignment="1">
      <alignment horizontal="center" vertical="top" wrapText="1"/>
    </xf>
    <xf numFmtId="0" fontId="11" fillId="0" borderId="0" xfId="0" applyFont="1" applyAlignment="1">
      <alignment horizontal="center" vertical="top"/>
    </xf>
    <xf numFmtId="0" fontId="4" fillId="0" borderId="0" xfId="0" applyFont="1" applyAlignment="1">
      <alignment horizontal="center" vertical="top"/>
    </xf>
    <xf numFmtId="0" fontId="4" fillId="0" borderId="6" xfId="0" applyFont="1" applyBorder="1" applyAlignment="1">
      <alignment horizontal="right" vertical="top" wrapText="1"/>
    </xf>
    <xf numFmtId="4" fontId="4" fillId="0" borderId="1" xfId="0" applyNumberFormat="1" applyFont="1" applyBorder="1" applyAlignment="1">
      <alignment horizontal="right" vertical="top" wrapText="1"/>
    </xf>
    <xf numFmtId="4" fontId="4" fillId="0" borderId="1" xfId="0" applyNumberFormat="1" applyFont="1" applyBorder="1" applyAlignment="1">
      <alignment horizontal="right" vertical="top"/>
    </xf>
    <xf numFmtId="4" fontId="4" fillId="0" borderId="1" xfId="0" applyNumberFormat="1" applyFont="1" applyBorder="1" applyAlignment="1">
      <alignment vertical="top"/>
    </xf>
    <xf numFmtId="4" fontId="4" fillId="0" borderId="0" xfId="0" applyNumberFormat="1" applyFont="1"/>
    <xf numFmtId="0" fontId="14" fillId="0" borderId="4" xfId="0" applyFont="1" applyBorder="1" applyAlignment="1">
      <alignment horizontal="right" vertical="top" wrapText="1"/>
    </xf>
    <xf numFmtId="4" fontId="4" fillId="0" borderId="1" xfId="0" applyNumberFormat="1" applyFont="1" applyBorder="1" applyAlignment="1">
      <alignment vertical="top" wrapText="1"/>
    </xf>
    <xf numFmtId="0" fontId="8" fillId="0" borderId="0" xfId="0" applyFont="1"/>
    <xf numFmtId="0" fontId="8" fillId="0" borderId="0" xfId="0" applyFont="1" applyBorder="1" applyAlignment="1">
      <alignment vertical="center"/>
    </xf>
    <xf numFmtId="4" fontId="8" fillId="0" borderId="0" xfId="0" applyNumberFormat="1" applyFont="1"/>
    <xf numFmtId="2" fontId="8" fillId="0" borderId="0" xfId="0" applyNumberFormat="1" applyFont="1" applyAlignment="1">
      <alignmen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top" wrapText="1"/>
    </xf>
    <xf numFmtId="0" fontId="8" fillId="0" borderId="0" xfId="0" applyFont="1" applyFill="1" applyAlignment="1">
      <alignment horizontal="center" vertical="top"/>
    </xf>
    <xf numFmtId="0" fontId="8" fillId="0" borderId="0" xfId="0" applyFont="1" applyFill="1" applyBorder="1" applyAlignment="1">
      <alignment vertical="top" wrapText="1"/>
    </xf>
    <xf numFmtId="0" fontId="8" fillId="0" borderId="0" xfId="0" applyFont="1" applyFill="1" applyAlignment="1">
      <alignment vertical="top" wrapText="1"/>
    </xf>
    <xf numFmtId="0" fontId="8" fillId="0" borderId="0" xfId="0" applyFont="1" applyFill="1" applyAlignment="1">
      <alignment horizontal="left" vertical="top"/>
    </xf>
    <xf numFmtId="0" fontId="8" fillId="0" borderId="1" xfId="0" applyFont="1" applyBorder="1" applyAlignment="1">
      <alignment vertical="top" wrapText="1"/>
    </xf>
    <xf numFmtId="0" fontId="8" fillId="0" borderId="1" xfId="0" applyFont="1" applyBorder="1" applyAlignment="1">
      <alignment horizontal="center" vertical="top"/>
    </xf>
    <xf numFmtId="0" fontId="8" fillId="0" borderId="1" xfId="0" applyFont="1" applyBorder="1" applyAlignment="1">
      <alignment horizontal="left" vertical="top" wrapText="1"/>
    </xf>
    <xf numFmtId="4" fontId="8" fillId="0" borderId="1" xfId="0" applyNumberFormat="1" applyFont="1" applyBorder="1" applyAlignment="1">
      <alignment vertical="top" wrapText="1"/>
    </xf>
    <xf numFmtId="0" fontId="8" fillId="0" borderId="1" xfId="0" applyFont="1" applyBorder="1" applyAlignment="1">
      <alignment horizontal="center" vertical="top" wrapText="1"/>
    </xf>
    <xf numFmtId="0" fontId="7" fillId="0" borderId="13" xfId="0" applyFont="1" applyBorder="1" applyAlignment="1">
      <alignment horizontal="right" vertical="top" wrapText="1"/>
    </xf>
    <xf numFmtId="0" fontId="8" fillId="0" borderId="0" xfId="0" applyFont="1" applyBorder="1" applyAlignment="1">
      <alignment horizontal="center" vertical="top"/>
    </xf>
    <xf numFmtId="0" fontId="7" fillId="0" borderId="0" xfId="0" applyFont="1" applyBorder="1" applyAlignment="1">
      <alignment horizontal="right" vertical="top" wrapText="1"/>
    </xf>
    <xf numFmtId="0" fontId="10" fillId="0" borderId="0" xfId="0" applyFont="1" applyAlignment="1">
      <alignment vertical="top"/>
    </xf>
    <xf numFmtId="0" fontId="8" fillId="0" borderId="0" xfId="0" applyFont="1" applyFill="1" applyAlignment="1">
      <alignment vertical="top"/>
    </xf>
    <xf numFmtId="2" fontId="8" fillId="0" borderId="0" xfId="0" applyNumberFormat="1" applyFont="1" applyFill="1" applyAlignment="1">
      <alignment vertical="top"/>
    </xf>
    <xf numFmtId="0" fontId="8" fillId="0" borderId="0" xfId="0" applyFont="1" applyFill="1"/>
    <xf numFmtId="0" fontId="8" fillId="0" borderId="0" xfId="0" applyFont="1" applyFill="1" applyBorder="1" applyAlignment="1">
      <alignment horizontal="center" vertical="top"/>
    </xf>
    <xf numFmtId="2" fontId="8" fillId="0" borderId="0" xfId="0" applyNumberFormat="1" applyFont="1" applyFill="1" applyBorder="1" applyAlignment="1">
      <alignment vertical="top"/>
    </xf>
    <xf numFmtId="0" fontId="8" fillId="0" borderId="0" xfId="0" applyFont="1" applyBorder="1"/>
    <xf numFmtId="2" fontId="2" fillId="0" borderId="9" xfId="0" applyNumberFormat="1" applyFont="1" applyFill="1" applyBorder="1" applyAlignment="1">
      <alignment vertical="center"/>
    </xf>
    <xf numFmtId="4" fontId="11" fillId="0" borderId="0" xfId="0" applyNumberFormat="1" applyFont="1" applyAlignment="1">
      <alignment horizontal="right" vertical="top"/>
    </xf>
    <xf numFmtId="0" fontId="2" fillId="0" borderId="17" xfId="0" applyFont="1" applyFill="1" applyBorder="1" applyAlignment="1">
      <alignment horizontal="center" vertical="center"/>
    </xf>
    <xf numFmtId="0" fontId="2" fillId="0" borderId="17"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2" fillId="0" borderId="17" xfId="0" applyFont="1" applyFill="1" applyBorder="1" applyAlignment="1">
      <alignment horizontal="right" vertical="center" wrapText="1"/>
    </xf>
    <xf numFmtId="0" fontId="7" fillId="0" borderId="1" xfId="0" applyFont="1" applyBorder="1" applyAlignment="1">
      <alignment horizontal="right" vertical="top" wrapText="1"/>
    </xf>
    <xf numFmtId="0" fontId="7" fillId="0" borderId="1" xfId="0" applyFont="1" applyBorder="1" applyAlignment="1">
      <alignment vertical="top" wrapText="1"/>
    </xf>
    <xf numFmtId="2" fontId="2" fillId="0" borderId="12" xfId="0" applyNumberFormat="1" applyFont="1" applyFill="1" applyBorder="1" applyAlignment="1">
      <alignment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wrapText="1"/>
    </xf>
    <xf numFmtId="0" fontId="2" fillId="0" borderId="16" xfId="0" applyFont="1" applyFill="1" applyBorder="1" applyAlignment="1">
      <alignment vertical="center" wrapText="1"/>
    </xf>
    <xf numFmtId="0" fontId="2" fillId="0" borderId="16" xfId="0" applyFont="1" applyFill="1" applyBorder="1" applyAlignment="1">
      <alignment horizontal="center" vertical="center"/>
    </xf>
    <xf numFmtId="0" fontId="2" fillId="0" borderId="16" xfId="0" applyFont="1" applyFill="1" applyBorder="1" applyAlignment="1">
      <alignment vertical="center"/>
    </xf>
    <xf numFmtId="2" fontId="2" fillId="0" borderId="16" xfId="0" applyNumberFormat="1" applyFont="1" applyFill="1" applyBorder="1" applyAlignment="1">
      <alignment vertical="center"/>
    </xf>
    <xf numFmtId="2" fontId="2" fillId="0" borderId="13" xfId="0" applyNumberFormat="1" applyFont="1" applyFill="1" applyBorder="1" applyAlignment="1">
      <alignment horizontal="right" vertical="center"/>
    </xf>
    <xf numFmtId="2" fontId="4" fillId="0" borderId="1" xfId="0" applyNumberFormat="1" applyFont="1" applyFill="1" applyBorder="1" applyAlignment="1">
      <alignment vertical="center"/>
    </xf>
    <xf numFmtId="0" fontId="10" fillId="0" borderId="0" xfId="0" applyFont="1" applyAlignment="1">
      <alignment horizontal="left" vertical="top"/>
    </xf>
    <xf numFmtId="0" fontId="8" fillId="0" borderId="0" xfId="0" applyFont="1" applyAlignment="1">
      <alignment vertical="top" wrapText="1"/>
    </xf>
    <xf numFmtId="0" fontId="5" fillId="0" borderId="0" xfId="0" applyFont="1" applyFill="1" applyBorder="1" applyAlignment="1">
      <alignment vertical="top"/>
    </xf>
    <xf numFmtId="0" fontId="5" fillId="0" borderId="0" xfId="0" applyFont="1" applyFill="1" applyBorder="1" applyAlignment="1">
      <alignment horizontal="center" vertical="top" wrapText="1"/>
    </xf>
    <xf numFmtId="0" fontId="2" fillId="0" borderId="0" xfId="0" applyFont="1" applyFill="1" applyAlignment="1">
      <alignment horizontal="left" vertical="center"/>
    </xf>
    <xf numFmtId="0" fontId="17" fillId="0" borderId="0" xfId="0" applyFont="1" applyFill="1" applyAlignment="1">
      <alignment vertical="center"/>
    </xf>
    <xf numFmtId="0" fontId="4" fillId="0" borderId="0" xfId="0" applyFont="1" applyFill="1" applyAlignment="1">
      <alignment vertical="center"/>
    </xf>
    <xf numFmtId="0" fontId="3" fillId="0" borderId="0" xfId="0" applyFont="1" applyFill="1" applyAlignment="1">
      <alignment vertical="top" wrapText="1"/>
    </xf>
    <xf numFmtId="4" fontId="2" fillId="0" borderId="1" xfId="0" applyNumberFormat="1" applyFont="1" applyFill="1" applyBorder="1" applyAlignment="1">
      <alignment vertical="top" wrapText="1"/>
    </xf>
    <xf numFmtId="2" fontId="3" fillId="0" borderId="0" xfId="0" applyNumberFormat="1" applyFont="1" applyFill="1" applyAlignment="1">
      <alignment horizontal="right" vertical="top"/>
    </xf>
    <xf numFmtId="2" fontId="12" fillId="0" borderId="0" xfId="0" applyNumberFormat="1" applyFont="1" applyFill="1" applyBorder="1" applyAlignment="1">
      <alignment horizontal="center"/>
    </xf>
    <xf numFmtId="0" fontId="2" fillId="0" borderId="1" xfId="0" applyFont="1" applyFill="1" applyBorder="1" applyAlignment="1">
      <alignment horizontal="center" vertical="top"/>
    </xf>
    <xf numFmtId="0" fontId="2" fillId="0" borderId="1" xfId="0" applyFont="1" applyFill="1" applyBorder="1" applyAlignment="1">
      <alignment horizontal="center" vertical="top" wrapText="1"/>
    </xf>
    <xf numFmtId="2" fontId="2" fillId="0" borderId="0" xfId="0" applyNumberFormat="1" applyFont="1" applyFill="1" applyAlignment="1">
      <alignment horizontal="right" vertical="top"/>
    </xf>
    <xf numFmtId="2" fontId="4" fillId="0" borderId="0" xfId="0" applyNumberFormat="1" applyFont="1" applyFill="1" applyBorder="1" applyAlignment="1">
      <alignment vertical="top"/>
    </xf>
    <xf numFmtId="2" fontId="4" fillId="0" borderId="0" xfId="0" applyNumberFormat="1" applyFont="1" applyFill="1" applyBorder="1"/>
    <xf numFmtId="0" fontId="10" fillId="0" borderId="0" xfId="0" applyFont="1" applyFill="1" applyAlignment="1">
      <alignment horizontal="left" vertical="top"/>
    </xf>
    <xf numFmtId="0" fontId="3" fillId="0" borderId="0" xfId="0" applyFont="1" applyFill="1" applyAlignment="1">
      <alignment vertical="top"/>
    </xf>
    <xf numFmtId="0" fontId="2" fillId="0" borderId="19" xfId="0" applyFont="1" applyBorder="1" applyAlignment="1">
      <alignment horizontal="left" vertical="center" wrapText="1"/>
    </xf>
    <xf numFmtId="4" fontId="2" fillId="0" borderId="18" xfId="0" applyNumberFormat="1" applyFont="1" applyBorder="1" applyAlignment="1">
      <alignment horizontal="right" vertical="center" wrapText="1"/>
    </xf>
    <xf numFmtId="4" fontId="2" fillId="0" borderId="19" xfId="0" applyNumberFormat="1" applyFont="1" applyBorder="1" applyAlignment="1">
      <alignment horizontal="right" vertical="center"/>
    </xf>
    <xf numFmtId="4" fontId="2" fillId="0" borderId="18" xfId="0" applyNumberFormat="1" applyFont="1" applyBorder="1" applyAlignment="1">
      <alignment horizontal="right" vertical="center"/>
    </xf>
    <xf numFmtId="4" fontId="2" fillId="0" borderId="18" xfId="0" applyNumberFormat="1" applyFont="1" applyBorder="1" applyAlignment="1">
      <alignment vertical="center"/>
    </xf>
    <xf numFmtId="0" fontId="5" fillId="0" borderId="0" xfId="0" applyFont="1" applyFill="1" applyBorder="1" applyAlignment="1">
      <alignment horizontal="center" vertical="top"/>
    </xf>
    <xf numFmtId="0" fontId="10" fillId="0" borderId="0" xfId="0" applyFont="1" applyAlignment="1">
      <alignment horizontal="left" vertical="top"/>
    </xf>
    <xf numFmtId="2" fontId="19" fillId="0" borderId="0" xfId="0" applyNumberFormat="1" applyFont="1" applyAlignment="1">
      <alignment vertical="top"/>
    </xf>
    <xf numFmtId="0" fontId="8" fillId="0" borderId="0" xfId="0" applyFont="1" applyFill="1" applyAlignment="1">
      <alignment horizontal="left" vertical="top"/>
    </xf>
    <xf numFmtId="2" fontId="9" fillId="0" borderId="12" xfId="0" applyNumberFormat="1" applyFont="1" applyFill="1" applyBorder="1" applyAlignment="1">
      <alignment horizontal="right" vertical="center"/>
    </xf>
    <xf numFmtId="2" fontId="9" fillId="0" borderId="9" xfId="0" applyNumberFormat="1" applyFont="1" applyFill="1" applyBorder="1" applyAlignment="1">
      <alignment vertical="center"/>
    </xf>
    <xf numFmtId="2" fontId="9" fillId="0" borderId="12" xfId="0" applyNumberFormat="1" applyFont="1" applyFill="1" applyBorder="1" applyAlignment="1">
      <alignment vertical="center"/>
    </xf>
    <xf numFmtId="0" fontId="9" fillId="0" borderId="11" xfId="8" applyFont="1" applyFill="1" applyBorder="1" applyAlignment="1">
      <alignment horizontal="right" vertical="center"/>
    </xf>
    <xf numFmtId="2" fontId="9" fillId="0" borderId="4" xfId="8" applyNumberFormat="1" applyFont="1" applyFill="1" applyBorder="1" applyAlignment="1">
      <alignment vertical="center"/>
    </xf>
    <xf numFmtId="0" fontId="9" fillId="0" borderId="15" xfId="0" applyFont="1" applyFill="1" applyBorder="1" applyAlignment="1">
      <alignment horizontal="center" vertical="center"/>
    </xf>
    <xf numFmtId="0" fontId="9" fillId="0" borderId="16" xfId="0" applyFont="1" applyFill="1" applyBorder="1" applyAlignment="1">
      <alignment horizontal="center" vertical="center" wrapText="1"/>
    </xf>
    <xf numFmtId="0" fontId="9" fillId="0" borderId="16" xfId="0" applyFont="1" applyFill="1" applyBorder="1" applyAlignment="1">
      <alignment vertical="center" wrapText="1"/>
    </xf>
    <xf numFmtId="0" fontId="9" fillId="0" borderId="16" xfId="0" applyFont="1" applyFill="1" applyBorder="1" applyAlignment="1">
      <alignment horizontal="center" vertical="center"/>
    </xf>
    <xf numFmtId="0" fontId="9" fillId="0" borderId="16" xfId="0" applyFont="1" applyFill="1" applyBorder="1" applyAlignment="1">
      <alignment vertical="center"/>
    </xf>
    <xf numFmtId="2" fontId="9" fillId="0" borderId="16" xfId="0" applyNumberFormat="1" applyFont="1" applyFill="1" applyBorder="1" applyAlignment="1">
      <alignment vertical="center"/>
    </xf>
    <xf numFmtId="2" fontId="9" fillId="0" borderId="13" xfId="0" applyNumberFormat="1" applyFont="1" applyFill="1" applyBorder="1" applyAlignment="1">
      <alignment horizontal="right" vertical="center"/>
    </xf>
    <xf numFmtId="2" fontId="17" fillId="0" borderId="1" xfId="0" applyNumberFormat="1" applyFont="1" applyFill="1" applyBorder="1" applyAlignment="1">
      <alignment vertical="center"/>
    </xf>
    <xf numFmtId="49" fontId="17" fillId="0" borderId="4" xfId="0" applyNumberFormat="1" applyFont="1" applyFill="1" applyBorder="1" applyAlignment="1">
      <alignment horizontal="center" vertical="center" wrapText="1"/>
    </xf>
    <xf numFmtId="0" fontId="17" fillId="0" borderId="4" xfId="2" applyFont="1" applyFill="1" applyBorder="1" applyAlignment="1">
      <alignment horizontal="left" vertical="center" wrapText="1"/>
    </xf>
    <xf numFmtId="0" fontId="9" fillId="0" borderId="4" xfId="0" applyFont="1" applyFill="1" applyBorder="1" applyAlignment="1">
      <alignment horizontal="center" vertical="center" wrapText="1"/>
    </xf>
    <xf numFmtId="2" fontId="9" fillId="0" borderId="4" xfId="0" applyNumberFormat="1" applyFont="1" applyFill="1" applyBorder="1" applyAlignment="1">
      <alignment horizontal="center" vertical="center" wrapText="1"/>
    </xf>
    <xf numFmtId="0" fontId="9" fillId="0" borderId="4" xfId="2" applyFont="1" applyFill="1" applyBorder="1" applyAlignment="1">
      <alignment horizontal="left" vertical="center" wrapText="1"/>
    </xf>
    <xf numFmtId="0" fontId="9" fillId="0" borderId="12" xfId="0" applyFont="1" applyFill="1" applyBorder="1" applyAlignment="1">
      <alignment horizontal="right" vertical="center"/>
    </xf>
    <xf numFmtId="2" fontId="9" fillId="0" borderId="4" xfId="0" applyNumberFormat="1" applyFont="1" applyFill="1" applyBorder="1" applyAlignment="1">
      <alignment vertical="center"/>
    </xf>
    <xf numFmtId="0" fontId="9" fillId="0" borderId="4" xfId="0" applyFont="1" applyFill="1" applyBorder="1" applyAlignment="1">
      <alignment vertical="center" wrapText="1"/>
    </xf>
    <xf numFmtId="0" fontId="9" fillId="0" borderId="4" xfId="6" applyFont="1" applyFill="1" applyBorder="1" applyAlignment="1">
      <alignment horizontal="center" vertical="center"/>
    </xf>
    <xf numFmtId="2" fontId="9" fillId="0" borderId="4" xfId="0" applyNumberFormat="1" applyFont="1" applyFill="1" applyBorder="1" applyAlignment="1">
      <alignment horizontal="center" vertical="center"/>
    </xf>
    <xf numFmtId="2" fontId="9" fillId="0" borderId="4" xfId="2" applyNumberFormat="1" applyFont="1" applyFill="1" applyBorder="1" applyAlignment="1">
      <alignment horizontal="left" vertical="center" wrapText="1"/>
    </xf>
    <xf numFmtId="1" fontId="9" fillId="0" borderId="4" xfId="0" applyNumberFormat="1" applyFont="1" applyFill="1" applyBorder="1" applyAlignment="1">
      <alignment horizontal="center" vertical="center" wrapText="1"/>
    </xf>
    <xf numFmtId="0" fontId="17" fillId="0" borderId="4" xfId="0" applyFont="1" applyFill="1" applyBorder="1" applyAlignment="1">
      <alignment vertical="center" wrapText="1"/>
    </xf>
    <xf numFmtId="0" fontId="9" fillId="0" borderId="4" xfId="0" applyFont="1" applyFill="1" applyBorder="1" applyAlignment="1">
      <alignment horizontal="center" vertical="center"/>
    </xf>
    <xf numFmtId="0" fontId="9" fillId="0" borderId="4" xfId="7" applyFont="1" applyFill="1" applyBorder="1" applyAlignment="1">
      <alignment horizontal="center" vertical="center" wrapText="1"/>
    </xf>
    <xf numFmtId="0" fontId="9" fillId="0" borderId="4" xfId="2" applyFont="1" applyFill="1" applyBorder="1" applyAlignment="1">
      <alignment vertical="center" wrapText="1"/>
    </xf>
    <xf numFmtId="0" fontId="9" fillId="0" borderId="4" xfId="0" applyFont="1" applyFill="1" applyBorder="1" applyAlignment="1">
      <alignment vertical="center"/>
    </xf>
    <xf numFmtId="49" fontId="9" fillId="0" borderId="4" xfId="0" applyNumberFormat="1" applyFont="1" applyFill="1" applyBorder="1" applyAlignment="1">
      <alignment vertical="center" wrapText="1"/>
    </xf>
    <xf numFmtId="0" fontId="9" fillId="0" borderId="0" xfId="0" applyFont="1" applyFill="1" applyAlignment="1">
      <alignment horizontal="left" vertical="top"/>
    </xf>
    <xf numFmtId="0" fontId="24" fillId="0" borderId="0" xfId="0" applyFont="1" applyFill="1" applyAlignment="1">
      <alignment horizontal="left" vertical="top"/>
    </xf>
    <xf numFmtId="0" fontId="2" fillId="0" borderId="0" xfId="0" applyFont="1" applyFill="1" applyAlignment="1">
      <alignment horizontal="left" vertical="top"/>
    </xf>
    <xf numFmtId="14" fontId="8" fillId="0" borderId="0" xfId="0" applyNumberFormat="1" applyFont="1" applyFill="1" applyAlignment="1">
      <alignment vertical="top" wrapText="1"/>
    </xf>
    <xf numFmtId="2" fontId="19" fillId="0" borderId="0" xfId="0" applyNumberFormat="1" applyFont="1" applyFill="1" applyAlignment="1">
      <alignment vertical="top"/>
    </xf>
    <xf numFmtId="14" fontId="10" fillId="0" borderId="0" xfId="0" applyNumberFormat="1" applyFont="1" applyFill="1" applyAlignment="1">
      <alignment horizontal="left" vertical="top"/>
    </xf>
    <xf numFmtId="2" fontId="9" fillId="0" borderId="11" xfId="0" applyNumberFormat="1" applyFont="1" applyFill="1" applyBorder="1" applyAlignment="1">
      <alignment horizontal="right" vertical="center"/>
    </xf>
    <xf numFmtId="2" fontId="9" fillId="0" borderId="11" xfId="0" applyNumberFormat="1" applyFont="1" applyFill="1" applyBorder="1" applyAlignment="1">
      <alignment vertical="center"/>
    </xf>
    <xf numFmtId="0" fontId="9" fillId="0" borderId="10" xfId="0" applyFont="1" applyFill="1" applyBorder="1" applyAlignment="1">
      <alignment horizontal="right" vertical="center"/>
    </xf>
    <xf numFmtId="2" fontId="9" fillId="0" borderId="23" xfId="0" applyNumberFormat="1" applyFont="1" applyFill="1" applyBorder="1" applyAlignment="1">
      <alignment vertical="center"/>
    </xf>
    <xf numFmtId="0" fontId="9" fillId="0" borderId="4" xfId="0" applyFont="1" applyFill="1" applyBorder="1" applyAlignment="1">
      <alignment horizontal="left" vertical="center" wrapText="1"/>
    </xf>
    <xf numFmtId="0" fontId="9" fillId="0" borderId="4" xfId="0" applyFont="1" applyFill="1" applyBorder="1" applyAlignment="1">
      <alignment horizontal="right" vertical="center"/>
    </xf>
    <xf numFmtId="2" fontId="9" fillId="0" borderId="4" xfId="0" applyNumberFormat="1" applyFont="1" applyFill="1" applyBorder="1" applyAlignment="1">
      <alignment horizontal="right" vertical="center"/>
    </xf>
    <xf numFmtId="1" fontId="17" fillId="0" borderId="4" xfId="0" applyNumberFormat="1" applyFont="1" applyFill="1" applyBorder="1" applyAlignment="1">
      <alignment horizontal="center" vertical="center" wrapText="1"/>
    </xf>
    <xf numFmtId="164" fontId="9" fillId="0" borderId="4" xfId="0" applyNumberFormat="1" applyFont="1" applyFill="1" applyBorder="1" applyAlignment="1">
      <alignment horizontal="center" vertical="center"/>
    </xf>
    <xf numFmtId="1" fontId="9" fillId="0" borderId="4" xfId="0" applyNumberFormat="1" applyFont="1" applyFill="1" applyBorder="1" applyAlignment="1">
      <alignment horizontal="center" vertical="center"/>
    </xf>
    <xf numFmtId="0" fontId="9" fillId="0" borderId="9" xfId="0" applyFont="1" applyFill="1" applyBorder="1" applyAlignment="1">
      <alignment horizontal="right" vertical="center"/>
    </xf>
    <xf numFmtId="0" fontId="8" fillId="0" borderId="0" xfId="0" applyFont="1" applyFill="1" applyAlignment="1">
      <alignment horizontal="left" vertical="top"/>
    </xf>
    <xf numFmtId="0" fontId="8" fillId="0" borderId="0" xfId="0" applyFont="1" applyFill="1" applyBorder="1" applyAlignment="1">
      <alignment vertical="top" wrapText="1"/>
    </xf>
    <xf numFmtId="0" fontId="8" fillId="0" borderId="0" xfId="0" applyFont="1" applyAlignment="1">
      <alignment vertical="top" wrapText="1"/>
    </xf>
    <xf numFmtId="0" fontId="8" fillId="0" borderId="0" xfId="0" applyFont="1" applyAlignment="1">
      <alignmen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top" wrapText="1"/>
    </xf>
    <xf numFmtId="0" fontId="8" fillId="0" borderId="0" xfId="0" applyFont="1" applyFill="1" applyAlignment="1">
      <alignment horizontal="left" vertical="top" wrapText="1"/>
    </xf>
    <xf numFmtId="0" fontId="16" fillId="0" borderId="0" xfId="0" applyFont="1" applyAlignment="1">
      <alignment horizontal="center" vertical="top"/>
    </xf>
    <xf numFmtId="0" fontId="8" fillId="0" borderId="20" xfId="0" applyFont="1" applyBorder="1" applyAlignment="1">
      <alignment horizontal="center" vertical="center" textRotation="90"/>
    </xf>
    <xf numFmtId="0" fontId="8" fillId="0" borderId="14" xfId="0" applyFont="1" applyBorder="1" applyAlignment="1">
      <alignment horizontal="center" vertical="center" textRotation="90"/>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2" borderId="20"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10" fillId="0" borderId="0" xfId="0" applyFont="1" applyAlignment="1">
      <alignment horizontal="left" vertical="top"/>
    </xf>
    <xf numFmtId="0" fontId="3" fillId="0" borderId="0" xfId="0" applyFont="1" applyFill="1" applyAlignment="1">
      <alignment horizontal="left" vertical="top" wrapText="1"/>
    </xf>
    <xf numFmtId="0" fontId="19" fillId="0" borderId="0" xfId="0" applyFont="1" applyAlignment="1">
      <alignment horizontal="left" vertical="top" wrapText="1"/>
    </xf>
    <xf numFmtId="0" fontId="15" fillId="0" borderId="0" xfId="0" applyFont="1" applyAlignment="1">
      <alignment horizontal="center" vertical="top"/>
    </xf>
    <xf numFmtId="0" fontId="3" fillId="0" borderId="16" xfId="0" applyFont="1" applyBorder="1" applyAlignment="1">
      <alignment horizontal="center" vertical="center"/>
    </xf>
    <xf numFmtId="0" fontId="2" fillId="0" borderId="20" xfId="0" applyFont="1" applyBorder="1" applyAlignment="1">
      <alignment horizontal="center" vertical="center" textRotation="90"/>
    </xf>
    <xf numFmtId="0" fontId="2" fillId="0" borderId="14" xfId="0" applyFont="1" applyBorder="1" applyAlignment="1">
      <alignment horizontal="center" vertical="center" textRotation="90"/>
    </xf>
    <xf numFmtId="0" fontId="2" fillId="0" borderId="20" xfId="0" applyFont="1" applyBorder="1" applyAlignment="1">
      <alignment horizontal="center" vertical="center" wrapText="1"/>
    </xf>
    <xf numFmtId="0" fontId="2" fillId="0" borderId="14" xfId="0" applyFont="1" applyBorder="1" applyAlignment="1">
      <alignment horizontal="center" vertical="center" wrapText="1"/>
    </xf>
    <xf numFmtId="0" fontId="2" fillId="2" borderId="20"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20" xfId="0" applyFont="1" applyFill="1" applyBorder="1" applyAlignment="1">
      <alignment horizontal="center" vertical="center" textRotation="90"/>
    </xf>
    <xf numFmtId="0" fontId="2" fillId="2" borderId="14" xfId="0" applyFont="1" applyFill="1" applyBorder="1" applyAlignment="1">
      <alignment horizontal="center" vertical="center" textRotation="90"/>
    </xf>
    <xf numFmtId="0" fontId="15" fillId="0" borderId="0" xfId="0" applyFont="1" applyBorder="1" applyAlignment="1">
      <alignment horizontal="center" vertical="top" wrapText="1"/>
    </xf>
    <xf numFmtId="0" fontId="11" fillId="0" borderId="22" xfId="0" applyFont="1" applyBorder="1" applyAlignment="1">
      <alignment horizontal="left" vertical="top" wrapText="1"/>
    </xf>
    <xf numFmtId="0" fontId="11" fillId="0" borderId="0" xfId="0" applyFont="1" applyAlignment="1">
      <alignment horizontal="right" vertical="top" wrapText="1"/>
    </xf>
    <xf numFmtId="2" fontId="2" fillId="0" borderId="20" xfId="0" applyNumberFormat="1" applyFont="1" applyBorder="1" applyAlignment="1">
      <alignment horizontal="center" vertical="center" textRotation="90" wrapText="1"/>
    </xf>
    <xf numFmtId="2" fontId="2" fillId="0" borderId="14" xfId="0" applyNumberFormat="1" applyFont="1" applyBorder="1" applyAlignment="1">
      <alignment horizontal="center" vertical="center" textRotation="90" wrapText="1"/>
    </xf>
    <xf numFmtId="0" fontId="19" fillId="0" borderId="0" xfId="0" applyFont="1" applyFill="1" applyAlignment="1">
      <alignment horizontal="left" vertical="top" wrapText="1"/>
    </xf>
    <xf numFmtId="0" fontId="0" fillId="0" borderId="0" xfId="0" applyFill="1" applyAlignment="1">
      <alignment vertical="top" wrapText="1"/>
    </xf>
    <xf numFmtId="0" fontId="5" fillId="0" borderId="0" xfId="0" applyFont="1" applyFill="1" applyBorder="1" applyAlignment="1">
      <alignment horizontal="left" vertical="top" indent="6"/>
    </xf>
    <xf numFmtId="0" fontId="2" fillId="0" borderId="20" xfId="0" applyFont="1" applyFill="1" applyBorder="1" applyAlignment="1">
      <alignment horizontal="center" vertical="center" textRotation="90"/>
    </xf>
    <xf numFmtId="0" fontId="2" fillId="0" borderId="14" xfId="0" applyFont="1" applyFill="1" applyBorder="1" applyAlignment="1">
      <alignment horizontal="center" vertical="center" textRotation="90"/>
    </xf>
    <xf numFmtId="0" fontId="3" fillId="0" borderId="2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2" fillId="0" borderId="20" xfId="0" applyFont="1" applyFill="1" applyBorder="1" applyAlignment="1">
      <alignment horizontal="center" vertical="center" textRotation="90" wrapText="1"/>
    </xf>
    <xf numFmtId="0" fontId="2" fillId="0" borderId="14" xfId="0" applyFont="1" applyFill="1" applyBorder="1" applyAlignment="1">
      <alignment horizontal="center" vertical="center" textRotation="90" wrapText="1"/>
    </xf>
    <xf numFmtId="0" fontId="3" fillId="0" borderId="16"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5" xfId="0" applyFont="1" applyFill="1" applyBorder="1" applyAlignment="1">
      <alignment horizontal="center" vertical="center"/>
    </xf>
    <xf numFmtId="0" fontId="8" fillId="0" borderId="0" xfId="0" applyFont="1" applyFill="1" applyAlignment="1">
      <alignment vertical="top" wrapText="1"/>
    </xf>
    <xf numFmtId="0" fontId="8" fillId="0" borderId="0" xfId="0" applyFont="1" applyFill="1" applyAlignment="1">
      <alignment vertical="top"/>
    </xf>
    <xf numFmtId="0" fontId="8" fillId="0" borderId="0" xfId="0" applyFont="1" applyFill="1" applyAlignment="1">
      <alignment horizontal="center" vertical="top" wrapText="1"/>
    </xf>
    <xf numFmtId="0" fontId="2" fillId="0" borderId="0" xfId="0" applyFont="1" applyFill="1" applyAlignment="1">
      <alignment horizontal="left" vertical="top" wrapText="1"/>
    </xf>
    <xf numFmtId="0" fontId="0" fillId="0" borderId="0" xfId="0" applyFill="1" applyAlignment="1">
      <alignment wrapText="1"/>
    </xf>
    <xf numFmtId="0" fontId="9" fillId="0" borderId="0" xfId="0" applyFont="1" applyAlignment="1">
      <alignment vertical="top" wrapText="1"/>
    </xf>
    <xf numFmtId="0" fontId="9" fillId="0" borderId="0" xfId="0" applyFont="1" applyAlignment="1">
      <alignment horizontal="center" vertical="top"/>
    </xf>
    <xf numFmtId="0" fontId="9" fillId="0" borderId="0" xfId="0" applyFont="1" applyAlignment="1">
      <alignment vertical="top" wrapText="1"/>
    </xf>
    <xf numFmtId="0" fontId="9" fillId="0" borderId="0" xfId="0" applyFont="1" applyAlignment="1">
      <alignment vertical="top"/>
    </xf>
    <xf numFmtId="0" fontId="19" fillId="0" borderId="0" xfId="0" applyFont="1" applyAlignment="1">
      <alignment horizontal="left" vertical="top"/>
    </xf>
    <xf numFmtId="2" fontId="9" fillId="0" borderId="0" xfId="0" applyNumberFormat="1" applyFont="1" applyAlignment="1">
      <alignment vertical="top"/>
    </xf>
    <xf numFmtId="0" fontId="9" fillId="0" borderId="0" xfId="0" applyFont="1"/>
    <xf numFmtId="0" fontId="9" fillId="0" borderId="0" xfId="0" applyFont="1" applyAlignment="1">
      <alignment horizontal="left" vertical="top"/>
    </xf>
    <xf numFmtId="0" fontId="9" fillId="0" borderId="0" xfId="0" applyFont="1" applyAlignment="1">
      <alignment vertical="top"/>
    </xf>
    <xf numFmtId="0" fontId="9" fillId="0" borderId="0" xfId="0" applyFont="1" applyAlignment="1">
      <alignment horizontal="left" vertical="top"/>
    </xf>
    <xf numFmtId="0" fontId="9" fillId="0" borderId="0" xfId="0" applyFont="1" applyAlignment="1">
      <alignment horizontal="center" vertical="top" wrapText="1"/>
    </xf>
  </cellXfs>
  <cellStyles count="9">
    <cellStyle name="_DARBU-DAUDZUMI 2" xfId="6" xr:uid="{6A1A59C9-2568-45AB-BB2E-5D90742F15DA}"/>
    <cellStyle name="Normal" xfId="0" builtinId="0"/>
    <cellStyle name="Normal 10" xfId="1" xr:uid="{00000000-0005-0000-0000-000001000000}"/>
    <cellStyle name="Normal 2" xfId="2" xr:uid="{00000000-0005-0000-0000-000002000000}"/>
    <cellStyle name="Normal 2 2" xfId="3" xr:uid="{00000000-0005-0000-0000-000003000000}"/>
    <cellStyle name="Normal 3 3" xfId="4" xr:uid="{00000000-0005-0000-0000-000004000000}"/>
    <cellStyle name="Normal 9" xfId="5" xr:uid="{00000000-0005-0000-0000-000005000000}"/>
    <cellStyle name="Normal_Segumi_1" xfId="7" xr:uid="{FF991D39-4F5A-4FF8-B8A9-1E308FE5F0B2}"/>
    <cellStyle name="Parasts 2" xfId="8" xr:uid="{3A6E7B0C-CC8F-42BD-8060-8D4D70EACD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17</xdr:row>
      <xdr:rowOff>0</xdr:rowOff>
    </xdr:from>
    <xdr:to>
      <xdr:col>2</xdr:col>
      <xdr:colOff>76200</xdr:colOff>
      <xdr:row>18</xdr:row>
      <xdr:rowOff>38100</xdr:rowOff>
    </xdr:to>
    <xdr:sp macro="" textlink="">
      <xdr:nvSpPr>
        <xdr:cNvPr id="2" name="Text Box 2">
          <a:extLst>
            <a:ext uri="{FF2B5EF4-FFF2-40B4-BE49-F238E27FC236}">
              <a16:creationId xmlns:a16="http://schemas.microsoft.com/office/drawing/2014/main" id="{AD26CE15-A375-4C55-8265-768C4793F10D}"/>
            </a:ext>
          </a:extLst>
        </xdr:cNvPr>
        <xdr:cNvSpPr txBox="1">
          <a:spLocks noChangeArrowheads="1"/>
        </xdr:cNvSpPr>
      </xdr:nvSpPr>
      <xdr:spPr bwMode="auto">
        <a:xfrm>
          <a:off x="5353050" y="3409950"/>
          <a:ext cx="76200" cy="200025"/>
        </a:xfrm>
        <a:prstGeom prst="rect">
          <a:avLst/>
        </a:prstGeom>
        <a:noFill/>
        <a:ln w="9525">
          <a:noFill/>
          <a:miter lim="800000"/>
          <a:headEnd/>
          <a:tailEnd/>
        </a:ln>
      </xdr:spPr>
    </xdr:sp>
    <xdr:clientData/>
  </xdr:twoCellAnchor>
  <xdr:twoCellAnchor editAs="oneCell">
    <xdr:from>
      <xdr:col>2</xdr:col>
      <xdr:colOff>0</xdr:colOff>
      <xdr:row>17</xdr:row>
      <xdr:rowOff>0</xdr:rowOff>
    </xdr:from>
    <xdr:to>
      <xdr:col>2</xdr:col>
      <xdr:colOff>76200</xdr:colOff>
      <xdr:row>18</xdr:row>
      <xdr:rowOff>38100</xdr:rowOff>
    </xdr:to>
    <xdr:sp macro="" textlink="">
      <xdr:nvSpPr>
        <xdr:cNvPr id="3" name="Text Box 3">
          <a:extLst>
            <a:ext uri="{FF2B5EF4-FFF2-40B4-BE49-F238E27FC236}">
              <a16:creationId xmlns:a16="http://schemas.microsoft.com/office/drawing/2014/main" id="{9B4D1922-486F-45D7-9493-2827AD1D599F}"/>
            </a:ext>
          </a:extLst>
        </xdr:cNvPr>
        <xdr:cNvSpPr txBox="1">
          <a:spLocks noChangeArrowheads="1"/>
        </xdr:cNvSpPr>
      </xdr:nvSpPr>
      <xdr:spPr bwMode="auto">
        <a:xfrm>
          <a:off x="5353050" y="3409950"/>
          <a:ext cx="76200" cy="200025"/>
        </a:xfrm>
        <a:prstGeom prst="rect">
          <a:avLst/>
        </a:prstGeom>
        <a:noFill/>
        <a:ln w="9525">
          <a:noFill/>
          <a:miter lim="800000"/>
          <a:headEnd/>
          <a:tailEnd/>
        </a:ln>
      </xdr:spPr>
    </xdr:sp>
    <xdr:clientData/>
  </xdr:twoCellAnchor>
  <xdr:twoCellAnchor editAs="oneCell">
    <xdr:from>
      <xdr:col>2</xdr:col>
      <xdr:colOff>0</xdr:colOff>
      <xdr:row>17</xdr:row>
      <xdr:rowOff>0</xdr:rowOff>
    </xdr:from>
    <xdr:to>
      <xdr:col>2</xdr:col>
      <xdr:colOff>76200</xdr:colOff>
      <xdr:row>18</xdr:row>
      <xdr:rowOff>38100</xdr:rowOff>
    </xdr:to>
    <xdr:sp macro="" textlink="">
      <xdr:nvSpPr>
        <xdr:cNvPr id="4" name="Text Box 4">
          <a:extLst>
            <a:ext uri="{FF2B5EF4-FFF2-40B4-BE49-F238E27FC236}">
              <a16:creationId xmlns:a16="http://schemas.microsoft.com/office/drawing/2014/main" id="{D24D72CF-CAEB-4C4D-92C2-294F046CCE77}"/>
            </a:ext>
          </a:extLst>
        </xdr:cNvPr>
        <xdr:cNvSpPr txBox="1">
          <a:spLocks noChangeArrowheads="1"/>
        </xdr:cNvSpPr>
      </xdr:nvSpPr>
      <xdr:spPr bwMode="auto">
        <a:xfrm>
          <a:off x="5353050" y="3409950"/>
          <a:ext cx="76200" cy="200025"/>
        </a:xfrm>
        <a:prstGeom prst="rect">
          <a:avLst/>
        </a:prstGeom>
        <a:noFill/>
        <a:ln w="9525">
          <a:noFill/>
          <a:miter lim="800000"/>
          <a:headEnd/>
          <a:tailEnd/>
        </a:ln>
      </xdr:spPr>
    </xdr:sp>
    <xdr:clientData/>
  </xdr:twoCellAnchor>
  <xdr:twoCellAnchor editAs="oneCell">
    <xdr:from>
      <xdr:col>2</xdr:col>
      <xdr:colOff>0</xdr:colOff>
      <xdr:row>17</xdr:row>
      <xdr:rowOff>0</xdr:rowOff>
    </xdr:from>
    <xdr:to>
      <xdr:col>2</xdr:col>
      <xdr:colOff>76200</xdr:colOff>
      <xdr:row>18</xdr:row>
      <xdr:rowOff>38100</xdr:rowOff>
    </xdr:to>
    <xdr:sp macro="" textlink="">
      <xdr:nvSpPr>
        <xdr:cNvPr id="5" name="Text Box 5">
          <a:extLst>
            <a:ext uri="{FF2B5EF4-FFF2-40B4-BE49-F238E27FC236}">
              <a16:creationId xmlns:a16="http://schemas.microsoft.com/office/drawing/2014/main" id="{319E4D73-74E7-4679-945A-CE35F28AEDC2}"/>
            </a:ext>
          </a:extLst>
        </xdr:cNvPr>
        <xdr:cNvSpPr txBox="1">
          <a:spLocks noChangeArrowheads="1"/>
        </xdr:cNvSpPr>
      </xdr:nvSpPr>
      <xdr:spPr bwMode="auto">
        <a:xfrm>
          <a:off x="5353050" y="3409950"/>
          <a:ext cx="76200" cy="200025"/>
        </a:xfrm>
        <a:prstGeom prst="rect">
          <a:avLst/>
        </a:prstGeom>
        <a:noFill/>
        <a:ln w="9525">
          <a:noFill/>
          <a:miter lim="800000"/>
          <a:headEnd/>
          <a:tailEnd/>
        </a:ln>
      </xdr:spPr>
    </xdr:sp>
    <xdr:clientData/>
  </xdr:twoCellAnchor>
  <xdr:twoCellAnchor editAs="oneCell">
    <xdr:from>
      <xdr:col>2</xdr:col>
      <xdr:colOff>0</xdr:colOff>
      <xdr:row>17</xdr:row>
      <xdr:rowOff>0</xdr:rowOff>
    </xdr:from>
    <xdr:to>
      <xdr:col>2</xdr:col>
      <xdr:colOff>76200</xdr:colOff>
      <xdr:row>18</xdr:row>
      <xdr:rowOff>38100</xdr:rowOff>
    </xdr:to>
    <xdr:sp macro="" textlink="">
      <xdr:nvSpPr>
        <xdr:cNvPr id="6" name="Text Box 6">
          <a:extLst>
            <a:ext uri="{FF2B5EF4-FFF2-40B4-BE49-F238E27FC236}">
              <a16:creationId xmlns:a16="http://schemas.microsoft.com/office/drawing/2014/main" id="{3FB396C5-6B4D-4C53-BB5F-BE34135B794E}"/>
            </a:ext>
          </a:extLst>
        </xdr:cNvPr>
        <xdr:cNvSpPr txBox="1">
          <a:spLocks noChangeArrowheads="1"/>
        </xdr:cNvSpPr>
      </xdr:nvSpPr>
      <xdr:spPr bwMode="auto">
        <a:xfrm>
          <a:off x="5353050" y="3409950"/>
          <a:ext cx="76200" cy="200025"/>
        </a:xfrm>
        <a:prstGeom prst="rect">
          <a:avLst/>
        </a:prstGeom>
        <a:noFill/>
        <a:ln w="9525">
          <a:noFill/>
          <a:miter lim="800000"/>
          <a:headEnd/>
          <a:tailEnd/>
        </a:ln>
      </xdr:spPr>
    </xdr:sp>
    <xdr:clientData/>
  </xdr:twoCellAnchor>
  <xdr:twoCellAnchor editAs="oneCell">
    <xdr:from>
      <xdr:col>2</xdr:col>
      <xdr:colOff>0</xdr:colOff>
      <xdr:row>17</xdr:row>
      <xdr:rowOff>0</xdr:rowOff>
    </xdr:from>
    <xdr:to>
      <xdr:col>2</xdr:col>
      <xdr:colOff>76200</xdr:colOff>
      <xdr:row>18</xdr:row>
      <xdr:rowOff>38100</xdr:rowOff>
    </xdr:to>
    <xdr:sp macro="" textlink="">
      <xdr:nvSpPr>
        <xdr:cNvPr id="7" name="Text Box 7">
          <a:extLst>
            <a:ext uri="{FF2B5EF4-FFF2-40B4-BE49-F238E27FC236}">
              <a16:creationId xmlns:a16="http://schemas.microsoft.com/office/drawing/2014/main" id="{7E7FB1DA-0B70-4F20-B026-6DFB5C59FBC4}"/>
            </a:ext>
          </a:extLst>
        </xdr:cNvPr>
        <xdr:cNvSpPr txBox="1">
          <a:spLocks noChangeArrowheads="1"/>
        </xdr:cNvSpPr>
      </xdr:nvSpPr>
      <xdr:spPr bwMode="auto">
        <a:xfrm>
          <a:off x="5353050" y="3409950"/>
          <a:ext cx="76200" cy="200025"/>
        </a:xfrm>
        <a:prstGeom prst="rect">
          <a:avLst/>
        </a:prstGeom>
        <a:noFill/>
        <a:ln w="9525">
          <a:noFill/>
          <a:miter lim="800000"/>
          <a:headEnd/>
          <a:tailEnd/>
        </a:ln>
      </xdr:spPr>
    </xdr:sp>
    <xdr:clientData/>
  </xdr:twoCellAnchor>
  <xdr:twoCellAnchor editAs="oneCell">
    <xdr:from>
      <xdr:col>2</xdr:col>
      <xdr:colOff>0</xdr:colOff>
      <xdr:row>17</xdr:row>
      <xdr:rowOff>0</xdr:rowOff>
    </xdr:from>
    <xdr:to>
      <xdr:col>2</xdr:col>
      <xdr:colOff>76200</xdr:colOff>
      <xdr:row>18</xdr:row>
      <xdr:rowOff>38100</xdr:rowOff>
    </xdr:to>
    <xdr:sp macro="" textlink="">
      <xdr:nvSpPr>
        <xdr:cNvPr id="8" name="Text Box 8">
          <a:extLst>
            <a:ext uri="{FF2B5EF4-FFF2-40B4-BE49-F238E27FC236}">
              <a16:creationId xmlns:a16="http://schemas.microsoft.com/office/drawing/2014/main" id="{5E16E4B3-2544-4067-8CE1-4CBACA237BF7}"/>
            </a:ext>
          </a:extLst>
        </xdr:cNvPr>
        <xdr:cNvSpPr txBox="1">
          <a:spLocks noChangeArrowheads="1"/>
        </xdr:cNvSpPr>
      </xdr:nvSpPr>
      <xdr:spPr bwMode="auto">
        <a:xfrm>
          <a:off x="5353050" y="3409950"/>
          <a:ext cx="76200" cy="200025"/>
        </a:xfrm>
        <a:prstGeom prst="rect">
          <a:avLst/>
        </a:prstGeom>
        <a:noFill/>
        <a:ln w="9525">
          <a:noFill/>
          <a:miter lim="800000"/>
          <a:headEnd/>
          <a:tailEnd/>
        </a:ln>
      </xdr:spPr>
    </xdr:sp>
    <xdr:clientData/>
  </xdr:twoCellAnchor>
  <xdr:twoCellAnchor editAs="oneCell">
    <xdr:from>
      <xdr:col>2</xdr:col>
      <xdr:colOff>0</xdr:colOff>
      <xdr:row>17</xdr:row>
      <xdr:rowOff>0</xdr:rowOff>
    </xdr:from>
    <xdr:to>
      <xdr:col>2</xdr:col>
      <xdr:colOff>76200</xdr:colOff>
      <xdr:row>18</xdr:row>
      <xdr:rowOff>38100</xdr:rowOff>
    </xdr:to>
    <xdr:sp macro="" textlink="">
      <xdr:nvSpPr>
        <xdr:cNvPr id="9" name="Text Box 9">
          <a:extLst>
            <a:ext uri="{FF2B5EF4-FFF2-40B4-BE49-F238E27FC236}">
              <a16:creationId xmlns:a16="http://schemas.microsoft.com/office/drawing/2014/main" id="{90AA2ECA-81E4-4BAD-AFAF-9BC661A57730}"/>
            </a:ext>
          </a:extLst>
        </xdr:cNvPr>
        <xdr:cNvSpPr txBox="1">
          <a:spLocks noChangeArrowheads="1"/>
        </xdr:cNvSpPr>
      </xdr:nvSpPr>
      <xdr:spPr bwMode="auto">
        <a:xfrm>
          <a:off x="5353050" y="3409950"/>
          <a:ext cx="76200" cy="20002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28</xdr:row>
      <xdr:rowOff>0</xdr:rowOff>
    </xdr:from>
    <xdr:to>
      <xdr:col>2</xdr:col>
      <xdr:colOff>76200</xdr:colOff>
      <xdr:row>29</xdr:row>
      <xdr:rowOff>38098</xdr:rowOff>
    </xdr:to>
    <xdr:sp macro="" textlink="">
      <xdr:nvSpPr>
        <xdr:cNvPr id="2" name="Text Box 2">
          <a:extLst>
            <a:ext uri="{FF2B5EF4-FFF2-40B4-BE49-F238E27FC236}">
              <a16:creationId xmlns:a16="http://schemas.microsoft.com/office/drawing/2014/main" id="{F7C7A917-5068-44BE-8570-B68CB8E95163}"/>
            </a:ext>
          </a:extLst>
        </xdr:cNvPr>
        <xdr:cNvSpPr txBox="1">
          <a:spLocks noChangeArrowheads="1"/>
        </xdr:cNvSpPr>
      </xdr:nvSpPr>
      <xdr:spPr bwMode="auto">
        <a:xfrm>
          <a:off x="942975" y="7896225"/>
          <a:ext cx="76200" cy="200023"/>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38098</xdr:rowOff>
    </xdr:to>
    <xdr:sp macro="" textlink="">
      <xdr:nvSpPr>
        <xdr:cNvPr id="3" name="Text Box 3">
          <a:extLst>
            <a:ext uri="{FF2B5EF4-FFF2-40B4-BE49-F238E27FC236}">
              <a16:creationId xmlns:a16="http://schemas.microsoft.com/office/drawing/2014/main" id="{1D751926-9C94-435B-934C-DBD2142083EA}"/>
            </a:ext>
          </a:extLst>
        </xdr:cNvPr>
        <xdr:cNvSpPr txBox="1">
          <a:spLocks noChangeArrowheads="1"/>
        </xdr:cNvSpPr>
      </xdr:nvSpPr>
      <xdr:spPr bwMode="auto">
        <a:xfrm>
          <a:off x="942975" y="7896225"/>
          <a:ext cx="76200" cy="200023"/>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38098</xdr:rowOff>
    </xdr:to>
    <xdr:sp macro="" textlink="">
      <xdr:nvSpPr>
        <xdr:cNvPr id="4" name="Text Box 4">
          <a:extLst>
            <a:ext uri="{FF2B5EF4-FFF2-40B4-BE49-F238E27FC236}">
              <a16:creationId xmlns:a16="http://schemas.microsoft.com/office/drawing/2014/main" id="{05ADCC4A-962F-479E-A18A-BEAB1D2E7C96}"/>
            </a:ext>
          </a:extLst>
        </xdr:cNvPr>
        <xdr:cNvSpPr txBox="1">
          <a:spLocks noChangeArrowheads="1"/>
        </xdr:cNvSpPr>
      </xdr:nvSpPr>
      <xdr:spPr bwMode="auto">
        <a:xfrm>
          <a:off x="942975" y="7896225"/>
          <a:ext cx="76200" cy="200023"/>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38098</xdr:rowOff>
    </xdr:to>
    <xdr:sp macro="" textlink="">
      <xdr:nvSpPr>
        <xdr:cNvPr id="5" name="Text Box 5">
          <a:extLst>
            <a:ext uri="{FF2B5EF4-FFF2-40B4-BE49-F238E27FC236}">
              <a16:creationId xmlns:a16="http://schemas.microsoft.com/office/drawing/2014/main" id="{6D50A728-04EF-459E-AB86-96C1DA1E0FE7}"/>
            </a:ext>
          </a:extLst>
        </xdr:cNvPr>
        <xdr:cNvSpPr txBox="1">
          <a:spLocks noChangeArrowheads="1"/>
        </xdr:cNvSpPr>
      </xdr:nvSpPr>
      <xdr:spPr bwMode="auto">
        <a:xfrm>
          <a:off x="942975" y="7896225"/>
          <a:ext cx="76200" cy="200023"/>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38098</xdr:rowOff>
    </xdr:to>
    <xdr:sp macro="" textlink="">
      <xdr:nvSpPr>
        <xdr:cNvPr id="6" name="Text Box 6">
          <a:extLst>
            <a:ext uri="{FF2B5EF4-FFF2-40B4-BE49-F238E27FC236}">
              <a16:creationId xmlns:a16="http://schemas.microsoft.com/office/drawing/2014/main" id="{8CFBDB2F-77CA-4A17-8324-EB7FD333CDFA}"/>
            </a:ext>
          </a:extLst>
        </xdr:cNvPr>
        <xdr:cNvSpPr txBox="1">
          <a:spLocks noChangeArrowheads="1"/>
        </xdr:cNvSpPr>
      </xdr:nvSpPr>
      <xdr:spPr bwMode="auto">
        <a:xfrm>
          <a:off x="942975" y="7896225"/>
          <a:ext cx="76200" cy="200023"/>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38098</xdr:rowOff>
    </xdr:to>
    <xdr:sp macro="" textlink="">
      <xdr:nvSpPr>
        <xdr:cNvPr id="7" name="Text Box 7">
          <a:extLst>
            <a:ext uri="{FF2B5EF4-FFF2-40B4-BE49-F238E27FC236}">
              <a16:creationId xmlns:a16="http://schemas.microsoft.com/office/drawing/2014/main" id="{46EC43B5-6ECE-4F98-831E-BF2E84B506D2}"/>
            </a:ext>
          </a:extLst>
        </xdr:cNvPr>
        <xdr:cNvSpPr txBox="1">
          <a:spLocks noChangeArrowheads="1"/>
        </xdr:cNvSpPr>
      </xdr:nvSpPr>
      <xdr:spPr bwMode="auto">
        <a:xfrm>
          <a:off x="942975" y="7896225"/>
          <a:ext cx="76200" cy="200023"/>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38098</xdr:rowOff>
    </xdr:to>
    <xdr:sp macro="" textlink="">
      <xdr:nvSpPr>
        <xdr:cNvPr id="8" name="Text Box 8">
          <a:extLst>
            <a:ext uri="{FF2B5EF4-FFF2-40B4-BE49-F238E27FC236}">
              <a16:creationId xmlns:a16="http://schemas.microsoft.com/office/drawing/2014/main" id="{1ABEA3B6-79E3-4362-8DDA-D8799322797F}"/>
            </a:ext>
          </a:extLst>
        </xdr:cNvPr>
        <xdr:cNvSpPr txBox="1">
          <a:spLocks noChangeArrowheads="1"/>
        </xdr:cNvSpPr>
      </xdr:nvSpPr>
      <xdr:spPr bwMode="auto">
        <a:xfrm>
          <a:off x="942975" y="7896225"/>
          <a:ext cx="76200" cy="200023"/>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38098</xdr:rowOff>
    </xdr:to>
    <xdr:sp macro="" textlink="">
      <xdr:nvSpPr>
        <xdr:cNvPr id="9" name="Text Box 9">
          <a:extLst>
            <a:ext uri="{FF2B5EF4-FFF2-40B4-BE49-F238E27FC236}">
              <a16:creationId xmlns:a16="http://schemas.microsoft.com/office/drawing/2014/main" id="{0330D8B1-E0FB-48A0-97A3-C260B34145FF}"/>
            </a:ext>
          </a:extLst>
        </xdr:cNvPr>
        <xdr:cNvSpPr txBox="1">
          <a:spLocks noChangeArrowheads="1"/>
        </xdr:cNvSpPr>
      </xdr:nvSpPr>
      <xdr:spPr bwMode="auto">
        <a:xfrm>
          <a:off x="942975" y="7896225"/>
          <a:ext cx="76200" cy="200023"/>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38100</xdr:rowOff>
    </xdr:to>
    <xdr:sp macro="" textlink="">
      <xdr:nvSpPr>
        <xdr:cNvPr id="10" name="Text Box 2">
          <a:extLst>
            <a:ext uri="{FF2B5EF4-FFF2-40B4-BE49-F238E27FC236}">
              <a16:creationId xmlns:a16="http://schemas.microsoft.com/office/drawing/2014/main" id="{35ECE067-363F-4E2F-BDF6-D568829C0A1B}"/>
            </a:ext>
          </a:extLst>
        </xdr:cNvPr>
        <xdr:cNvSpPr txBox="1">
          <a:spLocks noChangeArrowheads="1"/>
        </xdr:cNvSpPr>
      </xdr:nvSpPr>
      <xdr:spPr bwMode="auto">
        <a:xfrm>
          <a:off x="942975" y="7896225"/>
          <a:ext cx="76200" cy="200025"/>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38100</xdr:rowOff>
    </xdr:to>
    <xdr:sp macro="" textlink="">
      <xdr:nvSpPr>
        <xdr:cNvPr id="11" name="Text Box 3">
          <a:extLst>
            <a:ext uri="{FF2B5EF4-FFF2-40B4-BE49-F238E27FC236}">
              <a16:creationId xmlns:a16="http://schemas.microsoft.com/office/drawing/2014/main" id="{18388B75-81B3-4EFA-A862-D2290A7DB0EB}"/>
            </a:ext>
          </a:extLst>
        </xdr:cNvPr>
        <xdr:cNvSpPr txBox="1">
          <a:spLocks noChangeArrowheads="1"/>
        </xdr:cNvSpPr>
      </xdr:nvSpPr>
      <xdr:spPr bwMode="auto">
        <a:xfrm>
          <a:off x="942975" y="7896225"/>
          <a:ext cx="76200" cy="200025"/>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38100</xdr:rowOff>
    </xdr:to>
    <xdr:sp macro="" textlink="">
      <xdr:nvSpPr>
        <xdr:cNvPr id="12" name="Text Box 4">
          <a:extLst>
            <a:ext uri="{FF2B5EF4-FFF2-40B4-BE49-F238E27FC236}">
              <a16:creationId xmlns:a16="http://schemas.microsoft.com/office/drawing/2014/main" id="{5D133B3F-9EC1-43A2-86FD-B5995112473D}"/>
            </a:ext>
          </a:extLst>
        </xdr:cNvPr>
        <xdr:cNvSpPr txBox="1">
          <a:spLocks noChangeArrowheads="1"/>
        </xdr:cNvSpPr>
      </xdr:nvSpPr>
      <xdr:spPr bwMode="auto">
        <a:xfrm>
          <a:off x="942975" y="7896225"/>
          <a:ext cx="76200" cy="200025"/>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38100</xdr:rowOff>
    </xdr:to>
    <xdr:sp macro="" textlink="">
      <xdr:nvSpPr>
        <xdr:cNvPr id="13" name="Text Box 5">
          <a:extLst>
            <a:ext uri="{FF2B5EF4-FFF2-40B4-BE49-F238E27FC236}">
              <a16:creationId xmlns:a16="http://schemas.microsoft.com/office/drawing/2014/main" id="{501E0115-3093-4264-B696-22D11F59EAB2}"/>
            </a:ext>
          </a:extLst>
        </xdr:cNvPr>
        <xdr:cNvSpPr txBox="1">
          <a:spLocks noChangeArrowheads="1"/>
        </xdr:cNvSpPr>
      </xdr:nvSpPr>
      <xdr:spPr bwMode="auto">
        <a:xfrm>
          <a:off x="942975" y="7896225"/>
          <a:ext cx="76200" cy="200025"/>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38100</xdr:rowOff>
    </xdr:to>
    <xdr:sp macro="" textlink="">
      <xdr:nvSpPr>
        <xdr:cNvPr id="14" name="Text Box 6">
          <a:extLst>
            <a:ext uri="{FF2B5EF4-FFF2-40B4-BE49-F238E27FC236}">
              <a16:creationId xmlns:a16="http://schemas.microsoft.com/office/drawing/2014/main" id="{1B12738D-068E-4743-B2E6-593EF0431742}"/>
            </a:ext>
          </a:extLst>
        </xdr:cNvPr>
        <xdr:cNvSpPr txBox="1">
          <a:spLocks noChangeArrowheads="1"/>
        </xdr:cNvSpPr>
      </xdr:nvSpPr>
      <xdr:spPr bwMode="auto">
        <a:xfrm>
          <a:off x="942975" y="7896225"/>
          <a:ext cx="76200" cy="200025"/>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38100</xdr:rowOff>
    </xdr:to>
    <xdr:sp macro="" textlink="">
      <xdr:nvSpPr>
        <xdr:cNvPr id="15" name="Text Box 7">
          <a:extLst>
            <a:ext uri="{FF2B5EF4-FFF2-40B4-BE49-F238E27FC236}">
              <a16:creationId xmlns:a16="http://schemas.microsoft.com/office/drawing/2014/main" id="{DFD10EAD-8D08-4FFF-AACA-33678D3794E7}"/>
            </a:ext>
          </a:extLst>
        </xdr:cNvPr>
        <xdr:cNvSpPr txBox="1">
          <a:spLocks noChangeArrowheads="1"/>
        </xdr:cNvSpPr>
      </xdr:nvSpPr>
      <xdr:spPr bwMode="auto">
        <a:xfrm>
          <a:off x="942975" y="7896225"/>
          <a:ext cx="76200" cy="200025"/>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38100</xdr:rowOff>
    </xdr:to>
    <xdr:sp macro="" textlink="">
      <xdr:nvSpPr>
        <xdr:cNvPr id="16" name="Text Box 8">
          <a:extLst>
            <a:ext uri="{FF2B5EF4-FFF2-40B4-BE49-F238E27FC236}">
              <a16:creationId xmlns:a16="http://schemas.microsoft.com/office/drawing/2014/main" id="{5FFFB7E0-A4AF-4B5C-88E3-F2F9DCBC3057}"/>
            </a:ext>
          </a:extLst>
        </xdr:cNvPr>
        <xdr:cNvSpPr txBox="1">
          <a:spLocks noChangeArrowheads="1"/>
        </xdr:cNvSpPr>
      </xdr:nvSpPr>
      <xdr:spPr bwMode="auto">
        <a:xfrm>
          <a:off x="942975" y="7896225"/>
          <a:ext cx="76200" cy="200025"/>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38100</xdr:rowOff>
    </xdr:to>
    <xdr:sp macro="" textlink="">
      <xdr:nvSpPr>
        <xdr:cNvPr id="17" name="Text Box 9">
          <a:extLst>
            <a:ext uri="{FF2B5EF4-FFF2-40B4-BE49-F238E27FC236}">
              <a16:creationId xmlns:a16="http://schemas.microsoft.com/office/drawing/2014/main" id="{BCEF88FB-E165-430E-B7A2-D9B4FAE15366}"/>
            </a:ext>
          </a:extLst>
        </xdr:cNvPr>
        <xdr:cNvSpPr txBox="1">
          <a:spLocks noChangeArrowheads="1"/>
        </xdr:cNvSpPr>
      </xdr:nvSpPr>
      <xdr:spPr bwMode="auto">
        <a:xfrm>
          <a:off x="942975" y="7896225"/>
          <a:ext cx="76200" cy="200025"/>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E2287695-B0E4-4E33-A4BF-D6B9C3C0F14B}"/>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id="{E787BC76-421A-4CDD-8FF5-EA3DC3761991}"/>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55</xdr:row>
      <xdr:rowOff>95250</xdr:rowOff>
    </xdr:from>
    <xdr:to>
      <xdr:col>2</xdr:col>
      <xdr:colOff>1352550</xdr:colOff>
      <xdr:row>64</xdr:row>
      <xdr:rowOff>0</xdr:rowOff>
    </xdr:to>
    <xdr:pic>
      <xdr:nvPicPr>
        <xdr:cNvPr id="4" name="Picture 8" descr="Paraksts">
          <a:extLst>
            <a:ext uri="{FF2B5EF4-FFF2-40B4-BE49-F238E27FC236}">
              <a16:creationId xmlns:a16="http://schemas.microsoft.com/office/drawing/2014/main" id="{D4A55ABF-58FD-495A-A206-D13371772C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575560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55</xdr:row>
      <xdr:rowOff>95250</xdr:rowOff>
    </xdr:from>
    <xdr:to>
      <xdr:col>2</xdr:col>
      <xdr:colOff>1352550</xdr:colOff>
      <xdr:row>59</xdr:row>
      <xdr:rowOff>0</xdr:rowOff>
    </xdr:to>
    <xdr:pic>
      <xdr:nvPicPr>
        <xdr:cNvPr id="6" name="Picture 8" descr="Paraksts">
          <a:extLst>
            <a:ext uri="{FF2B5EF4-FFF2-40B4-BE49-F238E27FC236}">
              <a16:creationId xmlns:a16="http://schemas.microsoft.com/office/drawing/2014/main" id="{24B7CF00-DCE4-4023-AD14-AF9434772E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9738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59</xdr:row>
      <xdr:rowOff>95250</xdr:rowOff>
    </xdr:from>
    <xdr:to>
      <xdr:col>2</xdr:col>
      <xdr:colOff>1352550</xdr:colOff>
      <xdr:row>62</xdr:row>
      <xdr:rowOff>0</xdr:rowOff>
    </xdr:to>
    <xdr:pic>
      <xdr:nvPicPr>
        <xdr:cNvPr id="7" name="Picture 8" descr="Paraksts">
          <a:extLst>
            <a:ext uri="{FF2B5EF4-FFF2-40B4-BE49-F238E27FC236}">
              <a16:creationId xmlns:a16="http://schemas.microsoft.com/office/drawing/2014/main" id="{40621896-2ACA-455A-A329-9F1EE65E6F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07549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56</xdr:row>
      <xdr:rowOff>0</xdr:rowOff>
    </xdr:from>
    <xdr:to>
      <xdr:col>2</xdr:col>
      <xdr:colOff>76200</xdr:colOff>
      <xdr:row>57</xdr:row>
      <xdr:rowOff>38099</xdr:rowOff>
    </xdr:to>
    <xdr:sp macro="" textlink="">
      <xdr:nvSpPr>
        <xdr:cNvPr id="8" name="Text Box 2">
          <a:extLst>
            <a:ext uri="{FF2B5EF4-FFF2-40B4-BE49-F238E27FC236}">
              <a16:creationId xmlns:a16="http://schemas.microsoft.com/office/drawing/2014/main" id="{74EAFE89-C3F5-4CE6-BD9C-FCB2FA7967A0}"/>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38099</xdr:rowOff>
    </xdr:to>
    <xdr:sp macro="" textlink="">
      <xdr:nvSpPr>
        <xdr:cNvPr id="9" name="Text Box 3">
          <a:extLst>
            <a:ext uri="{FF2B5EF4-FFF2-40B4-BE49-F238E27FC236}">
              <a16:creationId xmlns:a16="http://schemas.microsoft.com/office/drawing/2014/main" id="{CE7A1210-DD96-4E4D-B466-9A968EE52D97}"/>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38099</xdr:rowOff>
    </xdr:to>
    <xdr:sp macro="" textlink="">
      <xdr:nvSpPr>
        <xdr:cNvPr id="10" name="Text Box 4">
          <a:extLst>
            <a:ext uri="{FF2B5EF4-FFF2-40B4-BE49-F238E27FC236}">
              <a16:creationId xmlns:a16="http://schemas.microsoft.com/office/drawing/2014/main" id="{5A0B88EE-BD5A-4B2D-AF2F-A256309EDE68}"/>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38099</xdr:rowOff>
    </xdr:to>
    <xdr:sp macro="" textlink="">
      <xdr:nvSpPr>
        <xdr:cNvPr id="11" name="Text Box 5">
          <a:extLst>
            <a:ext uri="{FF2B5EF4-FFF2-40B4-BE49-F238E27FC236}">
              <a16:creationId xmlns:a16="http://schemas.microsoft.com/office/drawing/2014/main" id="{DF29BC49-F5EE-4AAD-A967-6D465CC38534}"/>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38099</xdr:rowOff>
    </xdr:to>
    <xdr:sp macro="" textlink="">
      <xdr:nvSpPr>
        <xdr:cNvPr id="12" name="Text Box 6">
          <a:extLst>
            <a:ext uri="{FF2B5EF4-FFF2-40B4-BE49-F238E27FC236}">
              <a16:creationId xmlns:a16="http://schemas.microsoft.com/office/drawing/2014/main" id="{A9B4C8B4-E694-4A3C-8B5D-938C273BE629}"/>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38099</xdr:rowOff>
    </xdr:to>
    <xdr:sp macro="" textlink="">
      <xdr:nvSpPr>
        <xdr:cNvPr id="13" name="Text Box 7">
          <a:extLst>
            <a:ext uri="{FF2B5EF4-FFF2-40B4-BE49-F238E27FC236}">
              <a16:creationId xmlns:a16="http://schemas.microsoft.com/office/drawing/2014/main" id="{6B115B17-1899-4F9C-B0EB-8986C65CD0C3}"/>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38099</xdr:rowOff>
    </xdr:to>
    <xdr:sp macro="" textlink="">
      <xdr:nvSpPr>
        <xdr:cNvPr id="14" name="Text Box 8">
          <a:extLst>
            <a:ext uri="{FF2B5EF4-FFF2-40B4-BE49-F238E27FC236}">
              <a16:creationId xmlns:a16="http://schemas.microsoft.com/office/drawing/2014/main" id="{12A7EA74-33C9-4B89-B5B7-6A26708DAFD7}"/>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38099</xdr:rowOff>
    </xdr:to>
    <xdr:sp macro="" textlink="">
      <xdr:nvSpPr>
        <xdr:cNvPr id="15" name="Text Box 9">
          <a:extLst>
            <a:ext uri="{FF2B5EF4-FFF2-40B4-BE49-F238E27FC236}">
              <a16:creationId xmlns:a16="http://schemas.microsoft.com/office/drawing/2014/main" id="{D153BE24-5AC6-4D24-AC41-8A4052E445CA}"/>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xdr:from>
      <xdr:col>2</xdr:col>
      <xdr:colOff>771525</xdr:colOff>
      <xdr:row>59</xdr:row>
      <xdr:rowOff>95250</xdr:rowOff>
    </xdr:from>
    <xdr:to>
      <xdr:col>2</xdr:col>
      <xdr:colOff>1352550</xdr:colOff>
      <xdr:row>62</xdr:row>
      <xdr:rowOff>0</xdr:rowOff>
    </xdr:to>
    <xdr:pic>
      <xdr:nvPicPr>
        <xdr:cNvPr id="16" name="Picture 15" descr="Paraksts">
          <a:extLst>
            <a:ext uri="{FF2B5EF4-FFF2-40B4-BE49-F238E27FC236}">
              <a16:creationId xmlns:a16="http://schemas.microsoft.com/office/drawing/2014/main" id="{192E4ED6-35EC-476E-84C7-7F8EFE8637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0916900"/>
          <a:ext cx="0" cy="57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56</xdr:row>
      <xdr:rowOff>0</xdr:rowOff>
    </xdr:from>
    <xdr:to>
      <xdr:col>2</xdr:col>
      <xdr:colOff>76200</xdr:colOff>
      <xdr:row>57</xdr:row>
      <xdr:rowOff>38100</xdr:rowOff>
    </xdr:to>
    <xdr:sp macro="" textlink="">
      <xdr:nvSpPr>
        <xdr:cNvPr id="17" name="Text Box 2">
          <a:extLst>
            <a:ext uri="{FF2B5EF4-FFF2-40B4-BE49-F238E27FC236}">
              <a16:creationId xmlns:a16="http://schemas.microsoft.com/office/drawing/2014/main" id="{221C3598-5A13-4760-BD78-C9BC633F061A}"/>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38100</xdr:rowOff>
    </xdr:to>
    <xdr:sp macro="" textlink="">
      <xdr:nvSpPr>
        <xdr:cNvPr id="18" name="Text Box 3">
          <a:extLst>
            <a:ext uri="{FF2B5EF4-FFF2-40B4-BE49-F238E27FC236}">
              <a16:creationId xmlns:a16="http://schemas.microsoft.com/office/drawing/2014/main" id="{CC01798D-BB3C-42AA-B253-16E218D31797}"/>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38100</xdr:rowOff>
    </xdr:to>
    <xdr:sp macro="" textlink="">
      <xdr:nvSpPr>
        <xdr:cNvPr id="19" name="Text Box 4">
          <a:extLst>
            <a:ext uri="{FF2B5EF4-FFF2-40B4-BE49-F238E27FC236}">
              <a16:creationId xmlns:a16="http://schemas.microsoft.com/office/drawing/2014/main" id="{6D4A50EF-07F4-4B07-A758-84E3A6C8345B}"/>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38100</xdr:rowOff>
    </xdr:to>
    <xdr:sp macro="" textlink="">
      <xdr:nvSpPr>
        <xdr:cNvPr id="20" name="Text Box 5">
          <a:extLst>
            <a:ext uri="{FF2B5EF4-FFF2-40B4-BE49-F238E27FC236}">
              <a16:creationId xmlns:a16="http://schemas.microsoft.com/office/drawing/2014/main" id="{7B2CB3D7-498E-44C4-A9B7-0DE92FB69C82}"/>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38100</xdr:rowOff>
    </xdr:to>
    <xdr:sp macro="" textlink="">
      <xdr:nvSpPr>
        <xdr:cNvPr id="21" name="Text Box 6">
          <a:extLst>
            <a:ext uri="{FF2B5EF4-FFF2-40B4-BE49-F238E27FC236}">
              <a16:creationId xmlns:a16="http://schemas.microsoft.com/office/drawing/2014/main" id="{26499562-BD63-44C9-A6F5-94FFFABEF73D}"/>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38100</xdr:rowOff>
    </xdr:to>
    <xdr:sp macro="" textlink="">
      <xdr:nvSpPr>
        <xdr:cNvPr id="22" name="Text Box 7">
          <a:extLst>
            <a:ext uri="{FF2B5EF4-FFF2-40B4-BE49-F238E27FC236}">
              <a16:creationId xmlns:a16="http://schemas.microsoft.com/office/drawing/2014/main" id="{2229D4A1-DBD0-4DCB-917D-8E437C62EEBA}"/>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38100</xdr:rowOff>
    </xdr:to>
    <xdr:sp macro="" textlink="">
      <xdr:nvSpPr>
        <xdr:cNvPr id="23" name="Text Box 8">
          <a:extLst>
            <a:ext uri="{FF2B5EF4-FFF2-40B4-BE49-F238E27FC236}">
              <a16:creationId xmlns:a16="http://schemas.microsoft.com/office/drawing/2014/main" id="{D94E3B63-5306-4FCB-B32B-D93EB1BA11DB}"/>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56</xdr:row>
      <xdr:rowOff>0</xdr:rowOff>
    </xdr:from>
    <xdr:to>
      <xdr:col>2</xdr:col>
      <xdr:colOff>76200</xdr:colOff>
      <xdr:row>57</xdr:row>
      <xdr:rowOff>38100</xdr:rowOff>
    </xdr:to>
    <xdr:sp macro="" textlink="">
      <xdr:nvSpPr>
        <xdr:cNvPr id="24" name="Text Box 9">
          <a:extLst>
            <a:ext uri="{FF2B5EF4-FFF2-40B4-BE49-F238E27FC236}">
              <a16:creationId xmlns:a16="http://schemas.microsoft.com/office/drawing/2014/main" id="{8E95508D-A4A2-4016-A086-8BF669E18678}"/>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4B3AE4CF-2106-45E8-BC5C-F39A50DE1163}"/>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id="{8FB4107B-6EE6-49B7-91F9-4A542D079853}"/>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6" name="Rectangle 1">
          <a:extLst>
            <a:ext uri="{FF2B5EF4-FFF2-40B4-BE49-F238E27FC236}">
              <a16:creationId xmlns:a16="http://schemas.microsoft.com/office/drawing/2014/main" id="{BC2D34E4-5F70-49C4-AB24-42B773FE76A2}"/>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7" name="Rectangle 1">
          <a:extLst>
            <a:ext uri="{FF2B5EF4-FFF2-40B4-BE49-F238E27FC236}">
              <a16:creationId xmlns:a16="http://schemas.microsoft.com/office/drawing/2014/main" id="{466F88D7-F2ED-4DDF-8A5A-F0E902067A92}"/>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61</xdr:row>
      <xdr:rowOff>95250</xdr:rowOff>
    </xdr:from>
    <xdr:to>
      <xdr:col>2</xdr:col>
      <xdr:colOff>1352550</xdr:colOff>
      <xdr:row>65</xdr:row>
      <xdr:rowOff>0</xdr:rowOff>
    </xdr:to>
    <xdr:pic>
      <xdr:nvPicPr>
        <xdr:cNvPr id="8" name="Picture 8" descr="Paraksts">
          <a:extLst>
            <a:ext uri="{FF2B5EF4-FFF2-40B4-BE49-F238E27FC236}">
              <a16:creationId xmlns:a16="http://schemas.microsoft.com/office/drawing/2014/main" id="{F2873B34-A616-4E35-A8F3-9847E94F06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96215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65</xdr:row>
      <xdr:rowOff>95250</xdr:rowOff>
    </xdr:from>
    <xdr:to>
      <xdr:col>2</xdr:col>
      <xdr:colOff>1352550</xdr:colOff>
      <xdr:row>68</xdr:row>
      <xdr:rowOff>0</xdr:rowOff>
    </xdr:to>
    <xdr:pic>
      <xdr:nvPicPr>
        <xdr:cNvPr id="9" name="Picture 8" descr="Paraksts">
          <a:extLst>
            <a:ext uri="{FF2B5EF4-FFF2-40B4-BE49-F238E27FC236}">
              <a16:creationId xmlns:a16="http://schemas.microsoft.com/office/drawing/2014/main" id="{47DDF67F-728C-4242-824F-EC53F402FC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14026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62</xdr:row>
      <xdr:rowOff>0</xdr:rowOff>
    </xdr:from>
    <xdr:to>
      <xdr:col>2</xdr:col>
      <xdr:colOff>76200</xdr:colOff>
      <xdr:row>63</xdr:row>
      <xdr:rowOff>38100</xdr:rowOff>
    </xdr:to>
    <xdr:sp macro="" textlink="">
      <xdr:nvSpPr>
        <xdr:cNvPr id="10" name="Text Box 2">
          <a:extLst>
            <a:ext uri="{FF2B5EF4-FFF2-40B4-BE49-F238E27FC236}">
              <a16:creationId xmlns:a16="http://schemas.microsoft.com/office/drawing/2014/main" id="{5CA0EA9F-8E9A-407D-91DE-A85B9FC20432}"/>
            </a:ext>
          </a:extLst>
        </xdr:cNvPr>
        <xdr:cNvSpPr txBox="1">
          <a:spLocks noChangeArrowheads="1"/>
        </xdr:cNvSpPr>
      </xdr:nvSpPr>
      <xdr:spPr bwMode="auto">
        <a:xfrm>
          <a:off x="2819400" y="196881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11" name="Text Box 3">
          <a:extLst>
            <a:ext uri="{FF2B5EF4-FFF2-40B4-BE49-F238E27FC236}">
              <a16:creationId xmlns:a16="http://schemas.microsoft.com/office/drawing/2014/main" id="{CC2CC3B7-62B1-46CD-BFAC-7B14406310A7}"/>
            </a:ext>
          </a:extLst>
        </xdr:cNvPr>
        <xdr:cNvSpPr txBox="1">
          <a:spLocks noChangeArrowheads="1"/>
        </xdr:cNvSpPr>
      </xdr:nvSpPr>
      <xdr:spPr bwMode="auto">
        <a:xfrm>
          <a:off x="2819400" y="196881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12" name="Text Box 4">
          <a:extLst>
            <a:ext uri="{FF2B5EF4-FFF2-40B4-BE49-F238E27FC236}">
              <a16:creationId xmlns:a16="http://schemas.microsoft.com/office/drawing/2014/main" id="{F02992B3-548F-44DB-9091-3766EE1937D5}"/>
            </a:ext>
          </a:extLst>
        </xdr:cNvPr>
        <xdr:cNvSpPr txBox="1">
          <a:spLocks noChangeArrowheads="1"/>
        </xdr:cNvSpPr>
      </xdr:nvSpPr>
      <xdr:spPr bwMode="auto">
        <a:xfrm>
          <a:off x="2819400" y="196881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13" name="Text Box 5">
          <a:extLst>
            <a:ext uri="{FF2B5EF4-FFF2-40B4-BE49-F238E27FC236}">
              <a16:creationId xmlns:a16="http://schemas.microsoft.com/office/drawing/2014/main" id="{8F93D018-157D-4937-8331-FD585FA92CD9}"/>
            </a:ext>
          </a:extLst>
        </xdr:cNvPr>
        <xdr:cNvSpPr txBox="1">
          <a:spLocks noChangeArrowheads="1"/>
        </xdr:cNvSpPr>
      </xdr:nvSpPr>
      <xdr:spPr bwMode="auto">
        <a:xfrm>
          <a:off x="2819400" y="196881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14" name="Text Box 6">
          <a:extLst>
            <a:ext uri="{FF2B5EF4-FFF2-40B4-BE49-F238E27FC236}">
              <a16:creationId xmlns:a16="http://schemas.microsoft.com/office/drawing/2014/main" id="{ACE144BC-F3E8-4B00-92D6-3EBDFE028EB3}"/>
            </a:ext>
          </a:extLst>
        </xdr:cNvPr>
        <xdr:cNvSpPr txBox="1">
          <a:spLocks noChangeArrowheads="1"/>
        </xdr:cNvSpPr>
      </xdr:nvSpPr>
      <xdr:spPr bwMode="auto">
        <a:xfrm>
          <a:off x="2819400" y="196881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15" name="Text Box 7">
          <a:extLst>
            <a:ext uri="{FF2B5EF4-FFF2-40B4-BE49-F238E27FC236}">
              <a16:creationId xmlns:a16="http://schemas.microsoft.com/office/drawing/2014/main" id="{C3B66978-09B0-4474-8AFA-E1FA06804E0B}"/>
            </a:ext>
          </a:extLst>
        </xdr:cNvPr>
        <xdr:cNvSpPr txBox="1">
          <a:spLocks noChangeArrowheads="1"/>
        </xdr:cNvSpPr>
      </xdr:nvSpPr>
      <xdr:spPr bwMode="auto">
        <a:xfrm>
          <a:off x="2819400" y="196881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16" name="Text Box 8">
          <a:extLst>
            <a:ext uri="{FF2B5EF4-FFF2-40B4-BE49-F238E27FC236}">
              <a16:creationId xmlns:a16="http://schemas.microsoft.com/office/drawing/2014/main" id="{7CACBC98-AE88-4691-854C-41C7A2759CA0}"/>
            </a:ext>
          </a:extLst>
        </xdr:cNvPr>
        <xdr:cNvSpPr txBox="1">
          <a:spLocks noChangeArrowheads="1"/>
        </xdr:cNvSpPr>
      </xdr:nvSpPr>
      <xdr:spPr bwMode="auto">
        <a:xfrm>
          <a:off x="2819400" y="196881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17" name="Text Box 9">
          <a:extLst>
            <a:ext uri="{FF2B5EF4-FFF2-40B4-BE49-F238E27FC236}">
              <a16:creationId xmlns:a16="http://schemas.microsoft.com/office/drawing/2014/main" id="{1CF0C010-9B39-4858-A166-DF0BFE232C92}"/>
            </a:ext>
          </a:extLst>
        </xdr:cNvPr>
        <xdr:cNvSpPr txBox="1">
          <a:spLocks noChangeArrowheads="1"/>
        </xdr:cNvSpPr>
      </xdr:nvSpPr>
      <xdr:spPr bwMode="auto">
        <a:xfrm>
          <a:off x="2819400" y="19688175"/>
          <a:ext cx="76200" cy="200024"/>
        </a:xfrm>
        <a:prstGeom prst="rect">
          <a:avLst/>
        </a:prstGeom>
        <a:noFill/>
        <a:ln w="9525">
          <a:noFill/>
          <a:miter lim="800000"/>
          <a:headEnd/>
          <a:tailEnd/>
        </a:ln>
      </xdr:spPr>
    </xdr:sp>
    <xdr:clientData/>
  </xdr:twoCellAnchor>
  <xdr:twoCellAnchor>
    <xdr:from>
      <xdr:col>2</xdr:col>
      <xdr:colOff>771525</xdr:colOff>
      <xdr:row>65</xdr:row>
      <xdr:rowOff>95250</xdr:rowOff>
    </xdr:from>
    <xdr:to>
      <xdr:col>2</xdr:col>
      <xdr:colOff>1352550</xdr:colOff>
      <xdr:row>68</xdr:row>
      <xdr:rowOff>0</xdr:rowOff>
    </xdr:to>
    <xdr:pic>
      <xdr:nvPicPr>
        <xdr:cNvPr id="18" name="Picture 8" descr="Paraksts">
          <a:extLst>
            <a:ext uri="{FF2B5EF4-FFF2-40B4-BE49-F238E27FC236}">
              <a16:creationId xmlns:a16="http://schemas.microsoft.com/office/drawing/2014/main" id="{6BF347A2-BE1E-4798-85ED-F41780A51C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091690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62</xdr:row>
      <xdr:rowOff>0</xdr:rowOff>
    </xdr:from>
    <xdr:to>
      <xdr:col>2</xdr:col>
      <xdr:colOff>76200</xdr:colOff>
      <xdr:row>63</xdr:row>
      <xdr:rowOff>38099</xdr:rowOff>
    </xdr:to>
    <xdr:sp macro="" textlink="">
      <xdr:nvSpPr>
        <xdr:cNvPr id="19" name="Text Box 2">
          <a:extLst>
            <a:ext uri="{FF2B5EF4-FFF2-40B4-BE49-F238E27FC236}">
              <a16:creationId xmlns:a16="http://schemas.microsoft.com/office/drawing/2014/main" id="{A17F0E80-8BEA-451F-A812-1B601C42B0E0}"/>
            </a:ext>
          </a:extLst>
        </xdr:cNvPr>
        <xdr:cNvSpPr txBox="1">
          <a:spLocks noChangeArrowheads="1"/>
        </xdr:cNvSpPr>
      </xdr:nvSpPr>
      <xdr:spPr bwMode="auto">
        <a:xfrm>
          <a:off x="2819400" y="203358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38099</xdr:rowOff>
    </xdr:to>
    <xdr:sp macro="" textlink="">
      <xdr:nvSpPr>
        <xdr:cNvPr id="20" name="Text Box 3">
          <a:extLst>
            <a:ext uri="{FF2B5EF4-FFF2-40B4-BE49-F238E27FC236}">
              <a16:creationId xmlns:a16="http://schemas.microsoft.com/office/drawing/2014/main" id="{904E042C-4DB6-4B36-80E9-8687B87E14CF}"/>
            </a:ext>
          </a:extLst>
        </xdr:cNvPr>
        <xdr:cNvSpPr txBox="1">
          <a:spLocks noChangeArrowheads="1"/>
        </xdr:cNvSpPr>
      </xdr:nvSpPr>
      <xdr:spPr bwMode="auto">
        <a:xfrm>
          <a:off x="2819400" y="203358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38099</xdr:rowOff>
    </xdr:to>
    <xdr:sp macro="" textlink="">
      <xdr:nvSpPr>
        <xdr:cNvPr id="21" name="Text Box 4">
          <a:extLst>
            <a:ext uri="{FF2B5EF4-FFF2-40B4-BE49-F238E27FC236}">
              <a16:creationId xmlns:a16="http://schemas.microsoft.com/office/drawing/2014/main" id="{EA33BD3D-62C7-43C3-8B09-DF3285354970}"/>
            </a:ext>
          </a:extLst>
        </xdr:cNvPr>
        <xdr:cNvSpPr txBox="1">
          <a:spLocks noChangeArrowheads="1"/>
        </xdr:cNvSpPr>
      </xdr:nvSpPr>
      <xdr:spPr bwMode="auto">
        <a:xfrm>
          <a:off x="2819400" y="203358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38099</xdr:rowOff>
    </xdr:to>
    <xdr:sp macro="" textlink="">
      <xdr:nvSpPr>
        <xdr:cNvPr id="22" name="Text Box 5">
          <a:extLst>
            <a:ext uri="{FF2B5EF4-FFF2-40B4-BE49-F238E27FC236}">
              <a16:creationId xmlns:a16="http://schemas.microsoft.com/office/drawing/2014/main" id="{1A2F3F36-AC97-4E5D-8F42-68DD2EA9F734}"/>
            </a:ext>
          </a:extLst>
        </xdr:cNvPr>
        <xdr:cNvSpPr txBox="1">
          <a:spLocks noChangeArrowheads="1"/>
        </xdr:cNvSpPr>
      </xdr:nvSpPr>
      <xdr:spPr bwMode="auto">
        <a:xfrm>
          <a:off x="2819400" y="203358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38099</xdr:rowOff>
    </xdr:to>
    <xdr:sp macro="" textlink="">
      <xdr:nvSpPr>
        <xdr:cNvPr id="23" name="Text Box 6">
          <a:extLst>
            <a:ext uri="{FF2B5EF4-FFF2-40B4-BE49-F238E27FC236}">
              <a16:creationId xmlns:a16="http://schemas.microsoft.com/office/drawing/2014/main" id="{AABE0F63-8A90-4EFD-A51A-2DCD6A4C12AC}"/>
            </a:ext>
          </a:extLst>
        </xdr:cNvPr>
        <xdr:cNvSpPr txBox="1">
          <a:spLocks noChangeArrowheads="1"/>
        </xdr:cNvSpPr>
      </xdr:nvSpPr>
      <xdr:spPr bwMode="auto">
        <a:xfrm>
          <a:off x="2819400" y="203358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38099</xdr:rowOff>
    </xdr:to>
    <xdr:sp macro="" textlink="">
      <xdr:nvSpPr>
        <xdr:cNvPr id="24" name="Text Box 7">
          <a:extLst>
            <a:ext uri="{FF2B5EF4-FFF2-40B4-BE49-F238E27FC236}">
              <a16:creationId xmlns:a16="http://schemas.microsoft.com/office/drawing/2014/main" id="{8814D7CD-FB21-4C17-B84E-3A60EF9B82F0}"/>
            </a:ext>
          </a:extLst>
        </xdr:cNvPr>
        <xdr:cNvSpPr txBox="1">
          <a:spLocks noChangeArrowheads="1"/>
        </xdr:cNvSpPr>
      </xdr:nvSpPr>
      <xdr:spPr bwMode="auto">
        <a:xfrm>
          <a:off x="2819400" y="203358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38099</xdr:rowOff>
    </xdr:to>
    <xdr:sp macro="" textlink="">
      <xdr:nvSpPr>
        <xdr:cNvPr id="25" name="Text Box 8">
          <a:extLst>
            <a:ext uri="{FF2B5EF4-FFF2-40B4-BE49-F238E27FC236}">
              <a16:creationId xmlns:a16="http://schemas.microsoft.com/office/drawing/2014/main" id="{BCB82E50-E042-4691-913F-B273703CB5C7}"/>
            </a:ext>
          </a:extLst>
        </xdr:cNvPr>
        <xdr:cNvSpPr txBox="1">
          <a:spLocks noChangeArrowheads="1"/>
        </xdr:cNvSpPr>
      </xdr:nvSpPr>
      <xdr:spPr bwMode="auto">
        <a:xfrm>
          <a:off x="2819400" y="20335875"/>
          <a:ext cx="76200" cy="200024"/>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38099</xdr:rowOff>
    </xdr:to>
    <xdr:sp macro="" textlink="">
      <xdr:nvSpPr>
        <xdr:cNvPr id="26" name="Text Box 9">
          <a:extLst>
            <a:ext uri="{FF2B5EF4-FFF2-40B4-BE49-F238E27FC236}">
              <a16:creationId xmlns:a16="http://schemas.microsoft.com/office/drawing/2014/main" id="{9CC10061-1A08-459E-BD70-3BE31DE502E5}"/>
            </a:ext>
          </a:extLst>
        </xdr:cNvPr>
        <xdr:cNvSpPr txBox="1">
          <a:spLocks noChangeArrowheads="1"/>
        </xdr:cNvSpPr>
      </xdr:nvSpPr>
      <xdr:spPr bwMode="auto">
        <a:xfrm>
          <a:off x="2819400" y="20335875"/>
          <a:ext cx="76200" cy="200024"/>
        </a:xfrm>
        <a:prstGeom prst="rect">
          <a:avLst/>
        </a:prstGeom>
        <a:noFill/>
        <a:ln w="9525">
          <a:noFill/>
          <a:miter lim="800000"/>
          <a:headEnd/>
          <a:tailEnd/>
        </a:ln>
      </xdr:spPr>
    </xdr:sp>
    <xdr:clientData/>
  </xdr:twoCellAnchor>
  <xdr:twoCellAnchor>
    <xdr:from>
      <xdr:col>2</xdr:col>
      <xdr:colOff>771525</xdr:colOff>
      <xdr:row>65</xdr:row>
      <xdr:rowOff>95250</xdr:rowOff>
    </xdr:from>
    <xdr:to>
      <xdr:col>2</xdr:col>
      <xdr:colOff>1352550</xdr:colOff>
      <xdr:row>68</xdr:row>
      <xdr:rowOff>0</xdr:rowOff>
    </xdr:to>
    <xdr:pic>
      <xdr:nvPicPr>
        <xdr:cNvPr id="27" name="Picture 26" descr="Paraksts">
          <a:extLst>
            <a:ext uri="{FF2B5EF4-FFF2-40B4-BE49-F238E27FC236}">
              <a16:creationId xmlns:a16="http://schemas.microsoft.com/office/drawing/2014/main" id="{05ED3F91-382D-4A4C-B6C0-571A0262F0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091690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62</xdr:row>
      <xdr:rowOff>0</xdr:rowOff>
    </xdr:from>
    <xdr:to>
      <xdr:col>2</xdr:col>
      <xdr:colOff>76200</xdr:colOff>
      <xdr:row>63</xdr:row>
      <xdr:rowOff>38100</xdr:rowOff>
    </xdr:to>
    <xdr:sp macro="" textlink="">
      <xdr:nvSpPr>
        <xdr:cNvPr id="28" name="Text Box 2">
          <a:extLst>
            <a:ext uri="{FF2B5EF4-FFF2-40B4-BE49-F238E27FC236}">
              <a16:creationId xmlns:a16="http://schemas.microsoft.com/office/drawing/2014/main" id="{53205DAC-E8D8-45F2-899B-1B8CB0B9B37A}"/>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29" name="Text Box 3">
          <a:extLst>
            <a:ext uri="{FF2B5EF4-FFF2-40B4-BE49-F238E27FC236}">
              <a16:creationId xmlns:a16="http://schemas.microsoft.com/office/drawing/2014/main" id="{C2DB34AA-17FC-4D4E-88EA-02B4793C15BB}"/>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30" name="Text Box 4">
          <a:extLst>
            <a:ext uri="{FF2B5EF4-FFF2-40B4-BE49-F238E27FC236}">
              <a16:creationId xmlns:a16="http://schemas.microsoft.com/office/drawing/2014/main" id="{AFFD9674-83A3-415B-8347-331361CD9FF9}"/>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31" name="Text Box 5">
          <a:extLst>
            <a:ext uri="{FF2B5EF4-FFF2-40B4-BE49-F238E27FC236}">
              <a16:creationId xmlns:a16="http://schemas.microsoft.com/office/drawing/2014/main" id="{40029093-650A-4342-BF8F-C83685D1E5DC}"/>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32" name="Text Box 6">
          <a:extLst>
            <a:ext uri="{FF2B5EF4-FFF2-40B4-BE49-F238E27FC236}">
              <a16:creationId xmlns:a16="http://schemas.microsoft.com/office/drawing/2014/main" id="{6CA14528-66B9-4D10-829F-0C8A56760224}"/>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33" name="Text Box 7">
          <a:extLst>
            <a:ext uri="{FF2B5EF4-FFF2-40B4-BE49-F238E27FC236}">
              <a16:creationId xmlns:a16="http://schemas.microsoft.com/office/drawing/2014/main" id="{20856354-A082-4BFF-91A3-8001B1AC0543}"/>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34" name="Text Box 8">
          <a:extLst>
            <a:ext uri="{FF2B5EF4-FFF2-40B4-BE49-F238E27FC236}">
              <a16:creationId xmlns:a16="http://schemas.microsoft.com/office/drawing/2014/main" id="{0FCA5DC2-837F-4CAB-85B0-2BD5B22D2CC7}"/>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62</xdr:row>
      <xdr:rowOff>0</xdr:rowOff>
    </xdr:from>
    <xdr:to>
      <xdr:col>2</xdr:col>
      <xdr:colOff>76200</xdr:colOff>
      <xdr:row>63</xdr:row>
      <xdr:rowOff>38100</xdr:rowOff>
    </xdr:to>
    <xdr:sp macro="" textlink="">
      <xdr:nvSpPr>
        <xdr:cNvPr id="35" name="Text Box 9">
          <a:extLst>
            <a:ext uri="{FF2B5EF4-FFF2-40B4-BE49-F238E27FC236}">
              <a16:creationId xmlns:a16="http://schemas.microsoft.com/office/drawing/2014/main" id="{49C3C260-6CC2-4A48-A1A4-6D197A7ACCED}"/>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C811A40F-93F3-41AC-9FFF-5AB6969058E5}"/>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id="{EA63918D-24B1-4AD8-9B01-8AC810B358CD}"/>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82</xdr:row>
      <xdr:rowOff>95250</xdr:rowOff>
    </xdr:from>
    <xdr:to>
      <xdr:col>2</xdr:col>
      <xdr:colOff>1352550</xdr:colOff>
      <xdr:row>91</xdr:row>
      <xdr:rowOff>0</xdr:rowOff>
    </xdr:to>
    <xdr:pic>
      <xdr:nvPicPr>
        <xdr:cNvPr id="4" name="Picture 8" descr="Paraksts">
          <a:extLst>
            <a:ext uri="{FF2B5EF4-FFF2-40B4-BE49-F238E27FC236}">
              <a16:creationId xmlns:a16="http://schemas.microsoft.com/office/drawing/2014/main" id="{C453C554-F912-49A0-AFD2-1F387DB0DF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62020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14</xdr:col>
      <xdr:colOff>0</xdr:colOff>
      <xdr:row>7</xdr:row>
      <xdr:rowOff>23812</xdr:rowOff>
    </xdr:from>
    <xdr:to>
      <xdr:col>15</xdr:col>
      <xdr:colOff>0</xdr:colOff>
      <xdr:row>8</xdr:row>
      <xdr:rowOff>43239</xdr:rowOff>
    </xdr:to>
    <xdr:sp macro="" textlink="">
      <xdr:nvSpPr>
        <xdr:cNvPr id="6" name="Rectangle 1">
          <a:extLst>
            <a:ext uri="{FF2B5EF4-FFF2-40B4-BE49-F238E27FC236}">
              <a16:creationId xmlns:a16="http://schemas.microsoft.com/office/drawing/2014/main" id="{45D0E6A4-709D-4F42-B286-75F53BCB9203}"/>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7" name="Rectangle 1">
          <a:extLst>
            <a:ext uri="{FF2B5EF4-FFF2-40B4-BE49-F238E27FC236}">
              <a16:creationId xmlns:a16="http://schemas.microsoft.com/office/drawing/2014/main" id="{A68E660B-0B63-4E43-A557-0E9E300B7B01}"/>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82</xdr:row>
      <xdr:rowOff>95250</xdr:rowOff>
    </xdr:from>
    <xdr:to>
      <xdr:col>2</xdr:col>
      <xdr:colOff>1352550</xdr:colOff>
      <xdr:row>86</xdr:row>
      <xdr:rowOff>0</xdr:rowOff>
    </xdr:to>
    <xdr:pic>
      <xdr:nvPicPr>
        <xdr:cNvPr id="8" name="Picture 8" descr="Paraksts">
          <a:extLst>
            <a:ext uri="{FF2B5EF4-FFF2-40B4-BE49-F238E27FC236}">
              <a16:creationId xmlns:a16="http://schemas.microsoft.com/office/drawing/2014/main" id="{1BD58F98-1AF8-4048-8A6A-CF100741B9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35077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86</xdr:row>
      <xdr:rowOff>95250</xdr:rowOff>
    </xdr:from>
    <xdr:to>
      <xdr:col>2</xdr:col>
      <xdr:colOff>1352550</xdr:colOff>
      <xdr:row>89</xdr:row>
      <xdr:rowOff>0</xdr:rowOff>
    </xdr:to>
    <xdr:pic>
      <xdr:nvPicPr>
        <xdr:cNvPr id="9" name="Picture 8" descr="Paraksts">
          <a:extLst>
            <a:ext uri="{FF2B5EF4-FFF2-40B4-BE49-F238E27FC236}">
              <a16:creationId xmlns:a16="http://schemas.microsoft.com/office/drawing/2014/main" id="{AC05FF91-0A68-45D2-A523-949787FD20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52888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83</xdr:row>
      <xdr:rowOff>0</xdr:rowOff>
    </xdr:from>
    <xdr:to>
      <xdr:col>2</xdr:col>
      <xdr:colOff>76200</xdr:colOff>
      <xdr:row>84</xdr:row>
      <xdr:rowOff>38098</xdr:rowOff>
    </xdr:to>
    <xdr:sp macro="" textlink="">
      <xdr:nvSpPr>
        <xdr:cNvPr id="10" name="Text Box 2">
          <a:extLst>
            <a:ext uri="{FF2B5EF4-FFF2-40B4-BE49-F238E27FC236}">
              <a16:creationId xmlns:a16="http://schemas.microsoft.com/office/drawing/2014/main" id="{F11D8A0C-6191-4C4D-BF75-585D074EC4DE}"/>
            </a:ext>
          </a:extLst>
        </xdr:cNvPr>
        <xdr:cNvSpPr txBox="1">
          <a:spLocks noChangeArrowheads="1"/>
        </xdr:cNvSpPr>
      </xdr:nvSpPr>
      <xdr:spPr bwMode="auto">
        <a:xfrm>
          <a:off x="2819400" y="23574375"/>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38098</xdr:rowOff>
    </xdr:to>
    <xdr:sp macro="" textlink="">
      <xdr:nvSpPr>
        <xdr:cNvPr id="11" name="Text Box 3">
          <a:extLst>
            <a:ext uri="{FF2B5EF4-FFF2-40B4-BE49-F238E27FC236}">
              <a16:creationId xmlns:a16="http://schemas.microsoft.com/office/drawing/2014/main" id="{DDFF997D-D4F1-4D6D-9470-BC2AC03F66D4}"/>
            </a:ext>
          </a:extLst>
        </xdr:cNvPr>
        <xdr:cNvSpPr txBox="1">
          <a:spLocks noChangeArrowheads="1"/>
        </xdr:cNvSpPr>
      </xdr:nvSpPr>
      <xdr:spPr bwMode="auto">
        <a:xfrm>
          <a:off x="2819400" y="23574375"/>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38098</xdr:rowOff>
    </xdr:to>
    <xdr:sp macro="" textlink="">
      <xdr:nvSpPr>
        <xdr:cNvPr id="12" name="Text Box 4">
          <a:extLst>
            <a:ext uri="{FF2B5EF4-FFF2-40B4-BE49-F238E27FC236}">
              <a16:creationId xmlns:a16="http://schemas.microsoft.com/office/drawing/2014/main" id="{C85F6245-33AE-42F9-96D1-64D74B17F612}"/>
            </a:ext>
          </a:extLst>
        </xdr:cNvPr>
        <xdr:cNvSpPr txBox="1">
          <a:spLocks noChangeArrowheads="1"/>
        </xdr:cNvSpPr>
      </xdr:nvSpPr>
      <xdr:spPr bwMode="auto">
        <a:xfrm>
          <a:off x="2819400" y="23574375"/>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38098</xdr:rowOff>
    </xdr:to>
    <xdr:sp macro="" textlink="">
      <xdr:nvSpPr>
        <xdr:cNvPr id="13" name="Text Box 5">
          <a:extLst>
            <a:ext uri="{FF2B5EF4-FFF2-40B4-BE49-F238E27FC236}">
              <a16:creationId xmlns:a16="http://schemas.microsoft.com/office/drawing/2014/main" id="{2B2F2D8D-9585-4A75-A804-5B5CA5D5C09D}"/>
            </a:ext>
          </a:extLst>
        </xdr:cNvPr>
        <xdr:cNvSpPr txBox="1">
          <a:spLocks noChangeArrowheads="1"/>
        </xdr:cNvSpPr>
      </xdr:nvSpPr>
      <xdr:spPr bwMode="auto">
        <a:xfrm>
          <a:off x="2819400" y="23574375"/>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38098</xdr:rowOff>
    </xdr:to>
    <xdr:sp macro="" textlink="">
      <xdr:nvSpPr>
        <xdr:cNvPr id="14" name="Text Box 6">
          <a:extLst>
            <a:ext uri="{FF2B5EF4-FFF2-40B4-BE49-F238E27FC236}">
              <a16:creationId xmlns:a16="http://schemas.microsoft.com/office/drawing/2014/main" id="{CDD4F902-7D38-4EA8-B783-848FA19C24B8}"/>
            </a:ext>
          </a:extLst>
        </xdr:cNvPr>
        <xdr:cNvSpPr txBox="1">
          <a:spLocks noChangeArrowheads="1"/>
        </xdr:cNvSpPr>
      </xdr:nvSpPr>
      <xdr:spPr bwMode="auto">
        <a:xfrm>
          <a:off x="2819400" y="23574375"/>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38098</xdr:rowOff>
    </xdr:to>
    <xdr:sp macro="" textlink="">
      <xdr:nvSpPr>
        <xdr:cNvPr id="15" name="Text Box 7">
          <a:extLst>
            <a:ext uri="{FF2B5EF4-FFF2-40B4-BE49-F238E27FC236}">
              <a16:creationId xmlns:a16="http://schemas.microsoft.com/office/drawing/2014/main" id="{46F7D6EC-57A0-4AD8-9A89-B22B91DCCC08}"/>
            </a:ext>
          </a:extLst>
        </xdr:cNvPr>
        <xdr:cNvSpPr txBox="1">
          <a:spLocks noChangeArrowheads="1"/>
        </xdr:cNvSpPr>
      </xdr:nvSpPr>
      <xdr:spPr bwMode="auto">
        <a:xfrm>
          <a:off x="2819400" y="23574375"/>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38098</xdr:rowOff>
    </xdr:to>
    <xdr:sp macro="" textlink="">
      <xdr:nvSpPr>
        <xdr:cNvPr id="16" name="Text Box 8">
          <a:extLst>
            <a:ext uri="{FF2B5EF4-FFF2-40B4-BE49-F238E27FC236}">
              <a16:creationId xmlns:a16="http://schemas.microsoft.com/office/drawing/2014/main" id="{8B20E17B-CEF1-4981-9182-3B39519E5C20}"/>
            </a:ext>
          </a:extLst>
        </xdr:cNvPr>
        <xdr:cNvSpPr txBox="1">
          <a:spLocks noChangeArrowheads="1"/>
        </xdr:cNvSpPr>
      </xdr:nvSpPr>
      <xdr:spPr bwMode="auto">
        <a:xfrm>
          <a:off x="2819400" y="23574375"/>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38098</xdr:rowOff>
    </xdr:to>
    <xdr:sp macro="" textlink="">
      <xdr:nvSpPr>
        <xdr:cNvPr id="17" name="Text Box 9">
          <a:extLst>
            <a:ext uri="{FF2B5EF4-FFF2-40B4-BE49-F238E27FC236}">
              <a16:creationId xmlns:a16="http://schemas.microsoft.com/office/drawing/2014/main" id="{6329E0F1-19C7-4402-95BD-8BB3B3794E75}"/>
            </a:ext>
          </a:extLst>
        </xdr:cNvPr>
        <xdr:cNvSpPr txBox="1">
          <a:spLocks noChangeArrowheads="1"/>
        </xdr:cNvSpPr>
      </xdr:nvSpPr>
      <xdr:spPr bwMode="auto">
        <a:xfrm>
          <a:off x="2819400" y="23574375"/>
          <a:ext cx="76200" cy="200024"/>
        </a:xfrm>
        <a:prstGeom prst="rect">
          <a:avLst/>
        </a:prstGeom>
        <a:noFill/>
        <a:ln w="9525">
          <a:noFill/>
          <a:miter lim="800000"/>
          <a:headEnd/>
          <a:tailEnd/>
        </a:ln>
      </xdr:spPr>
    </xdr:sp>
    <xdr:clientData/>
  </xdr:twoCellAnchor>
  <xdr:twoCellAnchor>
    <xdr:from>
      <xdr:col>2</xdr:col>
      <xdr:colOff>771525</xdr:colOff>
      <xdr:row>86</xdr:row>
      <xdr:rowOff>95250</xdr:rowOff>
    </xdr:from>
    <xdr:to>
      <xdr:col>2</xdr:col>
      <xdr:colOff>1352550</xdr:colOff>
      <xdr:row>89</xdr:row>
      <xdr:rowOff>0</xdr:rowOff>
    </xdr:to>
    <xdr:pic>
      <xdr:nvPicPr>
        <xdr:cNvPr id="18" name="Picture 17" descr="Paraksts">
          <a:extLst>
            <a:ext uri="{FF2B5EF4-FFF2-40B4-BE49-F238E27FC236}">
              <a16:creationId xmlns:a16="http://schemas.microsoft.com/office/drawing/2014/main" id="{A0003BE2-AF7E-4395-9341-E9CE3087EC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36696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83</xdr:row>
      <xdr:rowOff>0</xdr:rowOff>
    </xdr:from>
    <xdr:to>
      <xdr:col>2</xdr:col>
      <xdr:colOff>76200</xdr:colOff>
      <xdr:row>84</xdr:row>
      <xdr:rowOff>38100</xdr:rowOff>
    </xdr:to>
    <xdr:sp macro="" textlink="">
      <xdr:nvSpPr>
        <xdr:cNvPr id="19" name="Text Box 2">
          <a:extLst>
            <a:ext uri="{FF2B5EF4-FFF2-40B4-BE49-F238E27FC236}">
              <a16:creationId xmlns:a16="http://schemas.microsoft.com/office/drawing/2014/main" id="{CD414DE1-018A-4801-A42D-505996F24F12}"/>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20" name="Text Box 3">
          <a:extLst>
            <a:ext uri="{FF2B5EF4-FFF2-40B4-BE49-F238E27FC236}">
              <a16:creationId xmlns:a16="http://schemas.microsoft.com/office/drawing/2014/main" id="{1CEFE68A-83F6-4B7E-B434-971DF875A581}"/>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21" name="Text Box 4">
          <a:extLst>
            <a:ext uri="{FF2B5EF4-FFF2-40B4-BE49-F238E27FC236}">
              <a16:creationId xmlns:a16="http://schemas.microsoft.com/office/drawing/2014/main" id="{16F69A59-6ABD-4C49-960A-301443C49B0E}"/>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22" name="Text Box 5">
          <a:extLst>
            <a:ext uri="{FF2B5EF4-FFF2-40B4-BE49-F238E27FC236}">
              <a16:creationId xmlns:a16="http://schemas.microsoft.com/office/drawing/2014/main" id="{D507D36A-0A0D-4411-B805-DA38619EF9E9}"/>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23" name="Text Box 6">
          <a:extLst>
            <a:ext uri="{FF2B5EF4-FFF2-40B4-BE49-F238E27FC236}">
              <a16:creationId xmlns:a16="http://schemas.microsoft.com/office/drawing/2014/main" id="{411D9339-C57C-4E65-90A0-E26CA6A8F66A}"/>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24" name="Text Box 7">
          <a:extLst>
            <a:ext uri="{FF2B5EF4-FFF2-40B4-BE49-F238E27FC236}">
              <a16:creationId xmlns:a16="http://schemas.microsoft.com/office/drawing/2014/main" id="{590C1AC8-F417-46A4-81AE-9AB382DE8564}"/>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25" name="Text Box 8">
          <a:extLst>
            <a:ext uri="{FF2B5EF4-FFF2-40B4-BE49-F238E27FC236}">
              <a16:creationId xmlns:a16="http://schemas.microsoft.com/office/drawing/2014/main" id="{76F8CC3C-CAE0-447A-A703-A87BE88B1BFE}"/>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26" name="Text Box 9">
          <a:extLst>
            <a:ext uri="{FF2B5EF4-FFF2-40B4-BE49-F238E27FC236}">
              <a16:creationId xmlns:a16="http://schemas.microsoft.com/office/drawing/2014/main" id="{74DE43B5-479D-4E02-BD71-063E77F7E841}"/>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xdr:from>
      <xdr:col>2</xdr:col>
      <xdr:colOff>771525</xdr:colOff>
      <xdr:row>86</xdr:row>
      <xdr:rowOff>95250</xdr:rowOff>
    </xdr:from>
    <xdr:to>
      <xdr:col>2</xdr:col>
      <xdr:colOff>1352550</xdr:colOff>
      <xdr:row>89</xdr:row>
      <xdr:rowOff>0</xdr:rowOff>
    </xdr:to>
    <xdr:pic>
      <xdr:nvPicPr>
        <xdr:cNvPr id="27" name="Picture 8" descr="Paraksts">
          <a:extLst>
            <a:ext uri="{FF2B5EF4-FFF2-40B4-BE49-F238E27FC236}">
              <a16:creationId xmlns:a16="http://schemas.microsoft.com/office/drawing/2014/main" id="{E1216DA6-99E6-450F-B8BD-E3957043FC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36696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83</xdr:row>
      <xdr:rowOff>0</xdr:rowOff>
    </xdr:from>
    <xdr:to>
      <xdr:col>2</xdr:col>
      <xdr:colOff>76200</xdr:colOff>
      <xdr:row>84</xdr:row>
      <xdr:rowOff>38099</xdr:rowOff>
    </xdr:to>
    <xdr:sp macro="" textlink="">
      <xdr:nvSpPr>
        <xdr:cNvPr id="28" name="Text Box 2">
          <a:extLst>
            <a:ext uri="{FF2B5EF4-FFF2-40B4-BE49-F238E27FC236}">
              <a16:creationId xmlns:a16="http://schemas.microsoft.com/office/drawing/2014/main" id="{F50CD159-8665-49C9-A9FE-4D3C0D96E371}"/>
            </a:ext>
          </a:extLst>
        </xdr:cNvPr>
        <xdr:cNvSpPr txBox="1">
          <a:spLocks noChangeArrowheads="1"/>
        </xdr:cNvSpPr>
      </xdr:nvSpPr>
      <xdr:spPr bwMode="auto">
        <a:xfrm>
          <a:off x="2819400" y="23088600"/>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38099</xdr:rowOff>
    </xdr:to>
    <xdr:sp macro="" textlink="">
      <xdr:nvSpPr>
        <xdr:cNvPr id="29" name="Text Box 3">
          <a:extLst>
            <a:ext uri="{FF2B5EF4-FFF2-40B4-BE49-F238E27FC236}">
              <a16:creationId xmlns:a16="http://schemas.microsoft.com/office/drawing/2014/main" id="{98A10D44-6FB1-414E-AA04-2185780B2844}"/>
            </a:ext>
          </a:extLst>
        </xdr:cNvPr>
        <xdr:cNvSpPr txBox="1">
          <a:spLocks noChangeArrowheads="1"/>
        </xdr:cNvSpPr>
      </xdr:nvSpPr>
      <xdr:spPr bwMode="auto">
        <a:xfrm>
          <a:off x="2819400" y="23088600"/>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38099</xdr:rowOff>
    </xdr:to>
    <xdr:sp macro="" textlink="">
      <xdr:nvSpPr>
        <xdr:cNvPr id="30" name="Text Box 4">
          <a:extLst>
            <a:ext uri="{FF2B5EF4-FFF2-40B4-BE49-F238E27FC236}">
              <a16:creationId xmlns:a16="http://schemas.microsoft.com/office/drawing/2014/main" id="{5B37F72C-58EC-4E65-8FBD-EE3CD66B0706}"/>
            </a:ext>
          </a:extLst>
        </xdr:cNvPr>
        <xdr:cNvSpPr txBox="1">
          <a:spLocks noChangeArrowheads="1"/>
        </xdr:cNvSpPr>
      </xdr:nvSpPr>
      <xdr:spPr bwMode="auto">
        <a:xfrm>
          <a:off x="2819400" y="23088600"/>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38099</xdr:rowOff>
    </xdr:to>
    <xdr:sp macro="" textlink="">
      <xdr:nvSpPr>
        <xdr:cNvPr id="31" name="Text Box 5">
          <a:extLst>
            <a:ext uri="{FF2B5EF4-FFF2-40B4-BE49-F238E27FC236}">
              <a16:creationId xmlns:a16="http://schemas.microsoft.com/office/drawing/2014/main" id="{5683050E-C049-4F40-9D38-FA30D23AB807}"/>
            </a:ext>
          </a:extLst>
        </xdr:cNvPr>
        <xdr:cNvSpPr txBox="1">
          <a:spLocks noChangeArrowheads="1"/>
        </xdr:cNvSpPr>
      </xdr:nvSpPr>
      <xdr:spPr bwMode="auto">
        <a:xfrm>
          <a:off x="2819400" y="23088600"/>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38099</xdr:rowOff>
    </xdr:to>
    <xdr:sp macro="" textlink="">
      <xdr:nvSpPr>
        <xdr:cNvPr id="32" name="Text Box 6">
          <a:extLst>
            <a:ext uri="{FF2B5EF4-FFF2-40B4-BE49-F238E27FC236}">
              <a16:creationId xmlns:a16="http://schemas.microsoft.com/office/drawing/2014/main" id="{EF5E708A-B529-4604-8B71-66CF4E12F8D8}"/>
            </a:ext>
          </a:extLst>
        </xdr:cNvPr>
        <xdr:cNvSpPr txBox="1">
          <a:spLocks noChangeArrowheads="1"/>
        </xdr:cNvSpPr>
      </xdr:nvSpPr>
      <xdr:spPr bwMode="auto">
        <a:xfrm>
          <a:off x="2819400" y="23088600"/>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38099</xdr:rowOff>
    </xdr:to>
    <xdr:sp macro="" textlink="">
      <xdr:nvSpPr>
        <xdr:cNvPr id="33" name="Text Box 7">
          <a:extLst>
            <a:ext uri="{FF2B5EF4-FFF2-40B4-BE49-F238E27FC236}">
              <a16:creationId xmlns:a16="http://schemas.microsoft.com/office/drawing/2014/main" id="{E1D0196E-340E-43BB-B5B5-CC14FBA0E456}"/>
            </a:ext>
          </a:extLst>
        </xdr:cNvPr>
        <xdr:cNvSpPr txBox="1">
          <a:spLocks noChangeArrowheads="1"/>
        </xdr:cNvSpPr>
      </xdr:nvSpPr>
      <xdr:spPr bwMode="auto">
        <a:xfrm>
          <a:off x="2819400" y="23088600"/>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38099</xdr:rowOff>
    </xdr:to>
    <xdr:sp macro="" textlink="">
      <xdr:nvSpPr>
        <xdr:cNvPr id="34" name="Text Box 8">
          <a:extLst>
            <a:ext uri="{FF2B5EF4-FFF2-40B4-BE49-F238E27FC236}">
              <a16:creationId xmlns:a16="http://schemas.microsoft.com/office/drawing/2014/main" id="{910DEEF3-C508-4A81-9023-8170B4066E61}"/>
            </a:ext>
          </a:extLst>
        </xdr:cNvPr>
        <xdr:cNvSpPr txBox="1">
          <a:spLocks noChangeArrowheads="1"/>
        </xdr:cNvSpPr>
      </xdr:nvSpPr>
      <xdr:spPr bwMode="auto">
        <a:xfrm>
          <a:off x="2819400" y="23088600"/>
          <a:ext cx="76200" cy="200024"/>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38099</xdr:rowOff>
    </xdr:to>
    <xdr:sp macro="" textlink="">
      <xdr:nvSpPr>
        <xdr:cNvPr id="35" name="Text Box 9">
          <a:extLst>
            <a:ext uri="{FF2B5EF4-FFF2-40B4-BE49-F238E27FC236}">
              <a16:creationId xmlns:a16="http://schemas.microsoft.com/office/drawing/2014/main" id="{0A7C6323-934C-46F0-A478-00F7E7AFD307}"/>
            </a:ext>
          </a:extLst>
        </xdr:cNvPr>
        <xdr:cNvSpPr txBox="1">
          <a:spLocks noChangeArrowheads="1"/>
        </xdr:cNvSpPr>
      </xdr:nvSpPr>
      <xdr:spPr bwMode="auto">
        <a:xfrm>
          <a:off x="2819400" y="23088600"/>
          <a:ext cx="76200" cy="200024"/>
        </a:xfrm>
        <a:prstGeom prst="rect">
          <a:avLst/>
        </a:prstGeom>
        <a:noFill/>
        <a:ln w="9525">
          <a:noFill/>
          <a:miter lim="800000"/>
          <a:headEnd/>
          <a:tailEnd/>
        </a:ln>
      </xdr:spPr>
    </xdr:sp>
    <xdr:clientData/>
  </xdr:twoCellAnchor>
  <xdr:twoCellAnchor>
    <xdr:from>
      <xdr:col>2</xdr:col>
      <xdr:colOff>771525</xdr:colOff>
      <xdr:row>86</xdr:row>
      <xdr:rowOff>95250</xdr:rowOff>
    </xdr:from>
    <xdr:to>
      <xdr:col>2</xdr:col>
      <xdr:colOff>1352550</xdr:colOff>
      <xdr:row>89</xdr:row>
      <xdr:rowOff>0</xdr:rowOff>
    </xdr:to>
    <xdr:pic>
      <xdr:nvPicPr>
        <xdr:cNvPr id="36" name="Picture 35" descr="Paraksts">
          <a:extLst>
            <a:ext uri="{FF2B5EF4-FFF2-40B4-BE49-F238E27FC236}">
              <a16:creationId xmlns:a16="http://schemas.microsoft.com/office/drawing/2014/main" id="{DED4AB45-5E21-4BA3-AB9D-7093A7510F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36696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83</xdr:row>
      <xdr:rowOff>0</xdr:rowOff>
    </xdr:from>
    <xdr:to>
      <xdr:col>2</xdr:col>
      <xdr:colOff>76200</xdr:colOff>
      <xdr:row>84</xdr:row>
      <xdr:rowOff>38100</xdr:rowOff>
    </xdr:to>
    <xdr:sp macro="" textlink="">
      <xdr:nvSpPr>
        <xdr:cNvPr id="37" name="Text Box 2">
          <a:extLst>
            <a:ext uri="{FF2B5EF4-FFF2-40B4-BE49-F238E27FC236}">
              <a16:creationId xmlns:a16="http://schemas.microsoft.com/office/drawing/2014/main" id="{7B9D9A3B-1985-4E4D-B746-6841405250B1}"/>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38" name="Text Box 3">
          <a:extLst>
            <a:ext uri="{FF2B5EF4-FFF2-40B4-BE49-F238E27FC236}">
              <a16:creationId xmlns:a16="http://schemas.microsoft.com/office/drawing/2014/main" id="{CFDB7B9C-5D8E-467D-953A-B7F4EB1FCC9B}"/>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39" name="Text Box 4">
          <a:extLst>
            <a:ext uri="{FF2B5EF4-FFF2-40B4-BE49-F238E27FC236}">
              <a16:creationId xmlns:a16="http://schemas.microsoft.com/office/drawing/2014/main" id="{8A21FB87-B6DD-4A2A-B558-1FBAD8191FBF}"/>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40" name="Text Box 5">
          <a:extLst>
            <a:ext uri="{FF2B5EF4-FFF2-40B4-BE49-F238E27FC236}">
              <a16:creationId xmlns:a16="http://schemas.microsoft.com/office/drawing/2014/main" id="{9348064C-F49C-419F-8C5E-86FD4F356DBA}"/>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41" name="Text Box 6">
          <a:extLst>
            <a:ext uri="{FF2B5EF4-FFF2-40B4-BE49-F238E27FC236}">
              <a16:creationId xmlns:a16="http://schemas.microsoft.com/office/drawing/2014/main" id="{13F12F5A-0424-4DB2-AC0B-CE4466CF9CC4}"/>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42" name="Text Box 7">
          <a:extLst>
            <a:ext uri="{FF2B5EF4-FFF2-40B4-BE49-F238E27FC236}">
              <a16:creationId xmlns:a16="http://schemas.microsoft.com/office/drawing/2014/main" id="{32EB88F3-713F-4EA2-A280-6D6187C3C9FF}"/>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43" name="Text Box 8">
          <a:extLst>
            <a:ext uri="{FF2B5EF4-FFF2-40B4-BE49-F238E27FC236}">
              <a16:creationId xmlns:a16="http://schemas.microsoft.com/office/drawing/2014/main" id="{E2F36E0A-AFB4-4BED-B9CE-EF8033F2C65A}"/>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twoCellAnchor editAs="oneCell">
    <xdr:from>
      <xdr:col>2</xdr:col>
      <xdr:colOff>0</xdr:colOff>
      <xdr:row>83</xdr:row>
      <xdr:rowOff>0</xdr:rowOff>
    </xdr:from>
    <xdr:to>
      <xdr:col>2</xdr:col>
      <xdr:colOff>76200</xdr:colOff>
      <xdr:row>84</xdr:row>
      <xdr:rowOff>38100</xdr:rowOff>
    </xdr:to>
    <xdr:sp macro="" textlink="">
      <xdr:nvSpPr>
        <xdr:cNvPr id="44" name="Text Box 9">
          <a:extLst>
            <a:ext uri="{FF2B5EF4-FFF2-40B4-BE49-F238E27FC236}">
              <a16:creationId xmlns:a16="http://schemas.microsoft.com/office/drawing/2014/main" id="{A5426CED-11DE-483B-9283-F587F89543C1}"/>
            </a:ext>
          </a:extLst>
        </xdr:cNvPr>
        <xdr:cNvSpPr txBox="1">
          <a:spLocks noChangeArrowheads="1"/>
        </xdr:cNvSpPr>
      </xdr:nvSpPr>
      <xdr:spPr bwMode="auto">
        <a:xfrm>
          <a:off x="2819400" y="23088600"/>
          <a:ext cx="76200" cy="200025"/>
        </a:xfrm>
        <a:prstGeom prst="rect">
          <a:avLst/>
        </a:prstGeom>
        <a:noFill/>
        <a:ln w="9525">
          <a:no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A124729E-7612-4B4D-87B2-5BC5B2D846B0}"/>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id="{F87BC393-31D2-4898-BA69-251ED023DEB6}"/>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58</xdr:row>
      <xdr:rowOff>95250</xdr:rowOff>
    </xdr:from>
    <xdr:to>
      <xdr:col>2</xdr:col>
      <xdr:colOff>1352550</xdr:colOff>
      <xdr:row>77</xdr:row>
      <xdr:rowOff>0</xdr:rowOff>
    </xdr:to>
    <xdr:pic>
      <xdr:nvPicPr>
        <xdr:cNvPr id="4" name="Picture 8" descr="Paraksts">
          <a:extLst>
            <a:ext uri="{FF2B5EF4-FFF2-40B4-BE49-F238E27FC236}">
              <a16:creationId xmlns:a16="http://schemas.microsoft.com/office/drawing/2014/main" id="{909A729B-5123-4789-ABBF-14AA8AFDFF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62020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14</xdr:col>
      <xdr:colOff>0</xdr:colOff>
      <xdr:row>7</xdr:row>
      <xdr:rowOff>23812</xdr:rowOff>
    </xdr:from>
    <xdr:to>
      <xdr:col>15</xdr:col>
      <xdr:colOff>0</xdr:colOff>
      <xdr:row>8</xdr:row>
      <xdr:rowOff>43239</xdr:rowOff>
    </xdr:to>
    <xdr:sp macro="" textlink="">
      <xdr:nvSpPr>
        <xdr:cNvPr id="6" name="Rectangle 1">
          <a:extLst>
            <a:ext uri="{FF2B5EF4-FFF2-40B4-BE49-F238E27FC236}">
              <a16:creationId xmlns:a16="http://schemas.microsoft.com/office/drawing/2014/main" id="{D857D014-6DC5-449E-A8BB-E555F16E2969}"/>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7" name="Rectangle 1">
          <a:extLst>
            <a:ext uri="{FF2B5EF4-FFF2-40B4-BE49-F238E27FC236}">
              <a16:creationId xmlns:a16="http://schemas.microsoft.com/office/drawing/2014/main" id="{B6323E19-5E77-4013-9047-33A0BBC66CCE}"/>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58</xdr:row>
      <xdr:rowOff>95250</xdr:rowOff>
    </xdr:from>
    <xdr:to>
      <xdr:col>2</xdr:col>
      <xdr:colOff>1352550</xdr:colOff>
      <xdr:row>72</xdr:row>
      <xdr:rowOff>0</xdr:rowOff>
    </xdr:to>
    <xdr:pic>
      <xdr:nvPicPr>
        <xdr:cNvPr id="8" name="Picture 8" descr="Paraksts">
          <a:extLst>
            <a:ext uri="{FF2B5EF4-FFF2-40B4-BE49-F238E27FC236}">
              <a16:creationId xmlns:a16="http://schemas.microsoft.com/office/drawing/2014/main" id="{F8AD5DFF-40AA-4F5E-9257-A8C42CC609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2413575"/>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72</xdr:row>
      <xdr:rowOff>95250</xdr:rowOff>
    </xdr:from>
    <xdr:to>
      <xdr:col>2</xdr:col>
      <xdr:colOff>1352550</xdr:colOff>
      <xdr:row>75</xdr:row>
      <xdr:rowOff>0</xdr:rowOff>
    </xdr:to>
    <xdr:pic>
      <xdr:nvPicPr>
        <xdr:cNvPr id="9" name="Picture 8" descr="Paraksts">
          <a:extLst>
            <a:ext uri="{FF2B5EF4-FFF2-40B4-BE49-F238E27FC236}">
              <a16:creationId xmlns:a16="http://schemas.microsoft.com/office/drawing/2014/main" id="{456D6911-172F-4924-AE6E-9671F87FAA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41947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59</xdr:row>
      <xdr:rowOff>0</xdr:rowOff>
    </xdr:from>
    <xdr:to>
      <xdr:col>2</xdr:col>
      <xdr:colOff>76200</xdr:colOff>
      <xdr:row>60</xdr:row>
      <xdr:rowOff>38099</xdr:rowOff>
    </xdr:to>
    <xdr:sp macro="" textlink="">
      <xdr:nvSpPr>
        <xdr:cNvPr id="10" name="Text Box 2">
          <a:extLst>
            <a:ext uri="{FF2B5EF4-FFF2-40B4-BE49-F238E27FC236}">
              <a16:creationId xmlns:a16="http://schemas.microsoft.com/office/drawing/2014/main" id="{DCDF893A-34E5-46E9-AACF-21226FBE594D}"/>
            </a:ext>
          </a:extLst>
        </xdr:cNvPr>
        <xdr:cNvSpPr txBox="1">
          <a:spLocks noChangeArrowheads="1"/>
        </xdr:cNvSpPr>
      </xdr:nvSpPr>
      <xdr:spPr bwMode="auto">
        <a:xfrm>
          <a:off x="2819400" y="32480250"/>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11" name="Text Box 3">
          <a:extLst>
            <a:ext uri="{FF2B5EF4-FFF2-40B4-BE49-F238E27FC236}">
              <a16:creationId xmlns:a16="http://schemas.microsoft.com/office/drawing/2014/main" id="{16D1817A-32C2-40EA-94A5-35EAD7CA7BAF}"/>
            </a:ext>
          </a:extLst>
        </xdr:cNvPr>
        <xdr:cNvSpPr txBox="1">
          <a:spLocks noChangeArrowheads="1"/>
        </xdr:cNvSpPr>
      </xdr:nvSpPr>
      <xdr:spPr bwMode="auto">
        <a:xfrm>
          <a:off x="2819400" y="32480250"/>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12" name="Text Box 4">
          <a:extLst>
            <a:ext uri="{FF2B5EF4-FFF2-40B4-BE49-F238E27FC236}">
              <a16:creationId xmlns:a16="http://schemas.microsoft.com/office/drawing/2014/main" id="{9987B207-61F5-4479-8964-5DF639980709}"/>
            </a:ext>
          </a:extLst>
        </xdr:cNvPr>
        <xdr:cNvSpPr txBox="1">
          <a:spLocks noChangeArrowheads="1"/>
        </xdr:cNvSpPr>
      </xdr:nvSpPr>
      <xdr:spPr bwMode="auto">
        <a:xfrm>
          <a:off x="2819400" y="32480250"/>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13" name="Text Box 5">
          <a:extLst>
            <a:ext uri="{FF2B5EF4-FFF2-40B4-BE49-F238E27FC236}">
              <a16:creationId xmlns:a16="http://schemas.microsoft.com/office/drawing/2014/main" id="{F797DDCD-0BED-4627-BF60-444A67721E01}"/>
            </a:ext>
          </a:extLst>
        </xdr:cNvPr>
        <xdr:cNvSpPr txBox="1">
          <a:spLocks noChangeArrowheads="1"/>
        </xdr:cNvSpPr>
      </xdr:nvSpPr>
      <xdr:spPr bwMode="auto">
        <a:xfrm>
          <a:off x="2819400" y="32480250"/>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14" name="Text Box 6">
          <a:extLst>
            <a:ext uri="{FF2B5EF4-FFF2-40B4-BE49-F238E27FC236}">
              <a16:creationId xmlns:a16="http://schemas.microsoft.com/office/drawing/2014/main" id="{AA481827-08C3-4CBD-99C9-4246076AA913}"/>
            </a:ext>
          </a:extLst>
        </xdr:cNvPr>
        <xdr:cNvSpPr txBox="1">
          <a:spLocks noChangeArrowheads="1"/>
        </xdr:cNvSpPr>
      </xdr:nvSpPr>
      <xdr:spPr bwMode="auto">
        <a:xfrm>
          <a:off x="2819400" y="32480250"/>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15" name="Text Box 7">
          <a:extLst>
            <a:ext uri="{FF2B5EF4-FFF2-40B4-BE49-F238E27FC236}">
              <a16:creationId xmlns:a16="http://schemas.microsoft.com/office/drawing/2014/main" id="{F24A7723-2307-4647-906E-B70D4847A1E0}"/>
            </a:ext>
          </a:extLst>
        </xdr:cNvPr>
        <xdr:cNvSpPr txBox="1">
          <a:spLocks noChangeArrowheads="1"/>
        </xdr:cNvSpPr>
      </xdr:nvSpPr>
      <xdr:spPr bwMode="auto">
        <a:xfrm>
          <a:off x="2819400" y="32480250"/>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16" name="Text Box 8">
          <a:extLst>
            <a:ext uri="{FF2B5EF4-FFF2-40B4-BE49-F238E27FC236}">
              <a16:creationId xmlns:a16="http://schemas.microsoft.com/office/drawing/2014/main" id="{46307DA6-6B10-4287-B60A-B0E93985E29B}"/>
            </a:ext>
          </a:extLst>
        </xdr:cNvPr>
        <xdr:cNvSpPr txBox="1">
          <a:spLocks noChangeArrowheads="1"/>
        </xdr:cNvSpPr>
      </xdr:nvSpPr>
      <xdr:spPr bwMode="auto">
        <a:xfrm>
          <a:off x="2819400" y="32480250"/>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17" name="Text Box 9">
          <a:extLst>
            <a:ext uri="{FF2B5EF4-FFF2-40B4-BE49-F238E27FC236}">
              <a16:creationId xmlns:a16="http://schemas.microsoft.com/office/drawing/2014/main" id="{ADDF09BF-76FE-4EE4-9067-F656701DEC77}"/>
            </a:ext>
          </a:extLst>
        </xdr:cNvPr>
        <xdr:cNvSpPr txBox="1">
          <a:spLocks noChangeArrowheads="1"/>
        </xdr:cNvSpPr>
      </xdr:nvSpPr>
      <xdr:spPr bwMode="auto">
        <a:xfrm>
          <a:off x="2819400" y="32480250"/>
          <a:ext cx="76200" cy="200024"/>
        </a:xfrm>
        <a:prstGeom prst="rect">
          <a:avLst/>
        </a:prstGeom>
        <a:noFill/>
        <a:ln w="9525">
          <a:noFill/>
          <a:miter lim="800000"/>
          <a:headEnd/>
          <a:tailEnd/>
        </a:ln>
      </xdr:spPr>
    </xdr:sp>
    <xdr:clientData/>
  </xdr:twoCellAnchor>
  <xdr:twoCellAnchor>
    <xdr:from>
      <xdr:col>2</xdr:col>
      <xdr:colOff>771525</xdr:colOff>
      <xdr:row>72</xdr:row>
      <xdr:rowOff>95250</xdr:rowOff>
    </xdr:from>
    <xdr:to>
      <xdr:col>2</xdr:col>
      <xdr:colOff>1352550</xdr:colOff>
      <xdr:row>75</xdr:row>
      <xdr:rowOff>0</xdr:rowOff>
    </xdr:to>
    <xdr:pic>
      <xdr:nvPicPr>
        <xdr:cNvPr id="18" name="Picture 17" descr="Paraksts">
          <a:extLst>
            <a:ext uri="{FF2B5EF4-FFF2-40B4-BE49-F238E27FC236}">
              <a16:creationId xmlns:a16="http://schemas.microsoft.com/office/drawing/2014/main" id="{660B3C22-FA85-4A02-B603-ABDCA885AF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76974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69</xdr:row>
      <xdr:rowOff>95250</xdr:rowOff>
    </xdr:from>
    <xdr:to>
      <xdr:col>2</xdr:col>
      <xdr:colOff>1352550</xdr:colOff>
      <xdr:row>72</xdr:row>
      <xdr:rowOff>0</xdr:rowOff>
    </xdr:to>
    <xdr:pic>
      <xdr:nvPicPr>
        <xdr:cNvPr id="19" name="Picture 8" descr="Paraksts">
          <a:extLst>
            <a:ext uri="{FF2B5EF4-FFF2-40B4-BE49-F238E27FC236}">
              <a16:creationId xmlns:a16="http://schemas.microsoft.com/office/drawing/2014/main" id="{3B280B70-FF6C-4593-BCA2-E626377F04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7183100"/>
          <a:ext cx="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72</xdr:row>
      <xdr:rowOff>95250</xdr:rowOff>
    </xdr:from>
    <xdr:to>
      <xdr:col>2</xdr:col>
      <xdr:colOff>1352550</xdr:colOff>
      <xdr:row>75</xdr:row>
      <xdr:rowOff>0</xdr:rowOff>
    </xdr:to>
    <xdr:pic>
      <xdr:nvPicPr>
        <xdr:cNvPr id="20" name="Picture 8" descr="Paraksts">
          <a:extLst>
            <a:ext uri="{FF2B5EF4-FFF2-40B4-BE49-F238E27FC236}">
              <a16:creationId xmlns:a16="http://schemas.microsoft.com/office/drawing/2014/main" id="{B97B1DA8-960B-4A54-B698-B1F0FD2111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76974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2"/>
  <sheetViews>
    <sheetView tabSelected="1" view="pageBreakPreview" zoomScaleNormal="100" zoomScaleSheetLayoutView="100" workbookViewId="0">
      <selection activeCell="C21" sqref="C21"/>
    </sheetView>
  </sheetViews>
  <sheetFormatPr defaultRowHeight="12.75"/>
  <cols>
    <col min="1" max="1" width="12.7109375" style="55" customWidth="1"/>
    <col min="2" max="2" width="67.5703125" style="59" customWidth="1"/>
    <col min="3" max="3" width="33.28515625" style="57" customWidth="1"/>
    <col min="4" max="16384" width="9.140625" style="80"/>
  </cols>
  <sheetData>
    <row r="1" spans="1:15" ht="14.25">
      <c r="A1" s="204" t="s">
        <v>17</v>
      </c>
      <c r="B1" s="204"/>
      <c r="C1" s="204"/>
    </row>
    <row r="2" spans="1:15">
      <c r="B2" s="56"/>
    </row>
    <row r="3" spans="1:15" ht="15" customHeight="1">
      <c r="A3" s="212" t="s">
        <v>38</v>
      </c>
      <c r="B3" s="212"/>
      <c r="C3" s="212"/>
      <c r="D3" s="212"/>
      <c r="E3" s="129"/>
      <c r="F3" s="129"/>
      <c r="G3" s="129"/>
      <c r="H3" s="129"/>
      <c r="I3" s="129"/>
      <c r="J3" s="129"/>
      <c r="K3" s="129"/>
      <c r="L3" s="129"/>
      <c r="M3" s="129"/>
      <c r="N3" s="129"/>
      <c r="O3" s="129"/>
    </row>
    <row r="4" spans="1:15" ht="15" customHeight="1">
      <c r="A4" s="212" t="s">
        <v>39</v>
      </c>
      <c r="B4" s="212"/>
      <c r="C4" s="212"/>
      <c r="D4" s="212"/>
      <c r="E4" s="129"/>
      <c r="F4" s="129"/>
      <c r="G4" s="129"/>
      <c r="H4" s="129"/>
      <c r="I4" s="129"/>
      <c r="J4" s="129"/>
      <c r="K4" s="129"/>
      <c r="L4" s="129"/>
      <c r="M4" s="129"/>
      <c r="N4" s="129"/>
      <c r="O4" s="129"/>
    </row>
    <row r="5" spans="1:15" ht="15" customHeight="1">
      <c r="A5" s="47" t="s">
        <v>161</v>
      </c>
      <c r="B5" s="63"/>
      <c r="C5" s="22"/>
      <c r="D5" s="22"/>
      <c r="E5" s="23"/>
      <c r="F5" s="24"/>
      <c r="G5" s="24"/>
      <c r="H5" s="24"/>
      <c r="I5" s="24"/>
      <c r="J5" s="24"/>
      <c r="K5" s="24"/>
      <c r="L5" s="24"/>
      <c r="M5" s="24"/>
      <c r="N5" s="25"/>
      <c r="O5" s="6"/>
    </row>
    <row r="6" spans="1:15" ht="15">
      <c r="A6" s="47" t="s">
        <v>43</v>
      </c>
      <c r="B6" s="21"/>
      <c r="C6" s="27"/>
      <c r="D6" s="22"/>
      <c r="E6" s="22"/>
      <c r="F6" s="23"/>
      <c r="G6" s="24"/>
      <c r="H6" s="24"/>
      <c r="I6" s="24"/>
      <c r="J6" s="24"/>
      <c r="K6" s="24"/>
      <c r="L6" s="24"/>
      <c r="M6" s="24"/>
      <c r="N6" s="25"/>
      <c r="O6" s="6"/>
    </row>
    <row r="7" spans="1:15" ht="14.25">
      <c r="A7" s="122" t="s">
        <v>163</v>
      </c>
      <c r="B7" s="122"/>
      <c r="C7" s="56"/>
      <c r="D7" s="123"/>
    </row>
    <row r="9" spans="1:15" ht="20.25" customHeight="1">
      <c r="A9" s="205" t="s">
        <v>1</v>
      </c>
      <c r="B9" s="209" t="s">
        <v>13</v>
      </c>
      <c r="C9" s="207" t="s">
        <v>34</v>
      </c>
      <c r="D9" s="81"/>
    </row>
    <row r="10" spans="1:15" ht="56.25" customHeight="1">
      <c r="A10" s="206"/>
      <c r="B10" s="210"/>
      <c r="C10" s="208"/>
    </row>
    <row r="11" spans="1:15">
      <c r="A11" s="60"/>
      <c r="B11" s="61"/>
      <c r="C11" s="90"/>
    </row>
    <row r="12" spans="1:15" ht="25.5">
      <c r="A12" s="91">
        <v>1</v>
      </c>
      <c r="B12" s="92" t="s">
        <v>162</v>
      </c>
      <c r="C12" s="93"/>
      <c r="D12" s="82"/>
      <c r="E12" s="82"/>
      <c r="F12" s="82"/>
      <c r="G12" s="82"/>
    </row>
    <row r="13" spans="1:15">
      <c r="A13" s="60"/>
      <c r="B13" s="94"/>
      <c r="C13" s="93"/>
      <c r="D13" s="82"/>
      <c r="E13" s="82"/>
      <c r="F13" s="82"/>
      <c r="G13" s="82"/>
    </row>
    <row r="14" spans="1:15">
      <c r="A14" s="91"/>
      <c r="B14" s="95" t="s">
        <v>0</v>
      </c>
      <c r="C14" s="39"/>
      <c r="D14" s="82"/>
      <c r="E14" s="82"/>
      <c r="F14" s="82"/>
      <c r="G14" s="82"/>
    </row>
    <row r="15" spans="1:15" ht="14.25">
      <c r="A15" s="112"/>
      <c r="B15" s="111" t="s">
        <v>15</v>
      </c>
      <c r="C15" s="93"/>
      <c r="D15" s="82"/>
      <c r="E15" s="82"/>
      <c r="F15" s="98"/>
      <c r="G15" s="98"/>
      <c r="H15" s="98"/>
      <c r="I15" s="98"/>
    </row>
    <row r="16" spans="1:15" ht="14.25">
      <c r="A16" s="96"/>
      <c r="B16" s="97"/>
      <c r="C16" s="58"/>
      <c r="F16" s="211"/>
      <c r="G16" s="211"/>
      <c r="H16" s="211"/>
      <c r="I16" s="211"/>
    </row>
    <row r="17" spans="1:22" ht="12.75" customHeight="1">
      <c r="A17" s="87"/>
      <c r="B17" s="87"/>
      <c r="C17" s="84"/>
      <c r="D17" s="202"/>
      <c r="E17" s="202"/>
      <c r="F17" s="89"/>
      <c r="G17" s="99"/>
      <c r="H17" s="100"/>
      <c r="I17" s="100"/>
      <c r="J17" s="100"/>
      <c r="K17" s="100"/>
      <c r="L17" s="100"/>
      <c r="M17" s="100"/>
      <c r="N17" s="100"/>
      <c r="O17" s="100"/>
      <c r="P17" s="101"/>
      <c r="Q17" s="101"/>
      <c r="R17" s="101"/>
      <c r="S17" s="101"/>
      <c r="T17" s="101"/>
      <c r="U17" s="101"/>
      <c r="V17" s="101"/>
    </row>
    <row r="18" spans="1:22">
      <c r="A18" s="86"/>
      <c r="B18" s="85"/>
      <c r="C18" s="87"/>
      <c r="D18" s="87"/>
      <c r="E18" s="87"/>
      <c r="F18" s="89"/>
      <c r="G18" s="99"/>
      <c r="H18" s="100"/>
      <c r="I18" s="100"/>
      <c r="J18" s="100"/>
      <c r="K18" s="100"/>
      <c r="L18" s="100"/>
      <c r="M18" s="100"/>
      <c r="N18" s="100"/>
      <c r="O18" s="100"/>
      <c r="P18" s="101"/>
      <c r="Q18" s="101"/>
      <c r="R18" s="101"/>
      <c r="S18" s="101"/>
      <c r="T18" s="101"/>
      <c r="U18" s="101"/>
      <c r="V18" s="101"/>
    </row>
    <row r="19" spans="1:22">
      <c r="A19" s="213" t="s">
        <v>205</v>
      </c>
      <c r="B19" s="213"/>
      <c r="C19" s="213"/>
      <c r="D19" s="246"/>
      <c r="E19" s="246"/>
      <c r="F19" s="246"/>
      <c r="G19" s="246"/>
      <c r="H19" s="83"/>
      <c r="I19" s="83"/>
      <c r="J19" s="83"/>
      <c r="K19" s="83"/>
      <c r="L19" s="83"/>
      <c r="M19" s="83"/>
      <c r="N19" s="83"/>
      <c r="O19" s="83"/>
    </row>
    <row r="20" spans="1:22" ht="12.75" customHeight="1">
      <c r="A20" s="247"/>
      <c r="B20" s="248" t="s">
        <v>28</v>
      </c>
      <c r="C20" s="248"/>
      <c r="D20" s="248"/>
      <c r="E20" s="248"/>
      <c r="F20" s="249"/>
      <c r="H20" s="83"/>
      <c r="I20" s="83"/>
      <c r="J20" s="83"/>
      <c r="K20" s="83"/>
      <c r="L20" s="83"/>
      <c r="M20" s="83"/>
      <c r="N20" s="83"/>
      <c r="O20" s="83"/>
    </row>
    <row r="21" spans="1:22">
      <c r="A21" s="250" t="s">
        <v>206</v>
      </c>
      <c r="B21" s="250"/>
      <c r="C21" s="147"/>
      <c r="D21" s="248"/>
      <c r="E21" s="247"/>
      <c r="F21" s="251"/>
      <c r="G21" s="251"/>
      <c r="H21" s="83"/>
      <c r="I21" s="83"/>
      <c r="J21" s="83"/>
      <c r="K21" s="83"/>
      <c r="L21" s="83"/>
      <c r="M21" s="83"/>
      <c r="N21" s="83"/>
      <c r="O21" s="83"/>
    </row>
    <row r="22" spans="1:22" ht="12.75" customHeight="1">
      <c r="A22" s="252" t="s">
        <v>207</v>
      </c>
      <c r="B22" s="253"/>
      <c r="C22" s="251"/>
      <c r="D22" s="248"/>
      <c r="E22" s="247"/>
      <c r="F22" s="251"/>
      <c r="G22" s="251"/>
      <c r="H22" s="83"/>
      <c r="I22" s="83"/>
      <c r="J22" s="83"/>
      <c r="K22" s="83"/>
      <c r="L22" s="83"/>
      <c r="M22" s="83"/>
      <c r="N22" s="83"/>
      <c r="O22" s="83"/>
    </row>
    <row r="23" spans="1:22">
      <c r="A23" s="201"/>
      <c r="B23" s="201"/>
      <c r="C23" s="201"/>
      <c r="D23" s="201"/>
      <c r="E23" s="201"/>
      <c r="F23" s="202"/>
      <c r="G23" s="202"/>
      <c r="H23" s="101"/>
      <c r="I23" s="101"/>
      <c r="J23" s="101"/>
      <c r="K23" s="101"/>
      <c r="L23" s="101"/>
      <c r="M23" s="101"/>
      <c r="N23" s="101"/>
      <c r="O23" s="101"/>
      <c r="P23" s="101"/>
      <c r="Q23" s="101"/>
      <c r="R23" s="101"/>
      <c r="S23" s="101"/>
      <c r="T23" s="101"/>
      <c r="U23" s="101"/>
      <c r="V23" s="101"/>
    </row>
    <row r="24" spans="1:22" ht="13.5" customHeight="1">
      <c r="A24" s="86"/>
      <c r="B24" s="86"/>
      <c r="C24" s="198"/>
      <c r="D24" s="199"/>
      <c r="E24" s="199"/>
      <c r="F24" s="199"/>
      <c r="G24" s="200"/>
      <c r="H24" s="100"/>
      <c r="I24" s="100"/>
      <c r="J24" s="100"/>
      <c r="K24" s="86"/>
      <c r="L24" s="86"/>
      <c r="M24" s="203"/>
      <c r="N24" s="203"/>
      <c r="O24" s="203"/>
      <c r="P24" s="101"/>
      <c r="Q24" s="101"/>
      <c r="R24" s="101"/>
      <c r="S24" s="101"/>
      <c r="T24" s="101"/>
      <c r="U24" s="101"/>
      <c r="V24" s="101"/>
    </row>
    <row r="25" spans="1:22">
      <c r="A25" s="86"/>
      <c r="B25" s="86"/>
      <c r="C25" s="56"/>
      <c r="D25" s="88"/>
      <c r="E25" s="86"/>
      <c r="F25" s="83"/>
      <c r="G25" s="83"/>
    </row>
    <row r="26" spans="1:22">
      <c r="A26" s="197"/>
      <c r="B26" s="197"/>
      <c r="C26" s="197"/>
      <c r="D26" s="197"/>
      <c r="E26" s="197"/>
      <c r="F26" s="83"/>
      <c r="G26" s="83"/>
    </row>
    <row r="27" spans="1:22">
      <c r="A27" s="86"/>
      <c r="B27" s="86"/>
      <c r="C27" s="56"/>
      <c r="D27" s="88"/>
      <c r="E27" s="86"/>
      <c r="F27" s="83"/>
      <c r="G27" s="83"/>
    </row>
    <row r="28" spans="1:22">
      <c r="A28" s="201"/>
      <c r="B28" s="201"/>
      <c r="C28" s="201"/>
      <c r="D28" s="202"/>
      <c r="E28" s="202"/>
      <c r="F28" s="83"/>
      <c r="G28" s="83"/>
    </row>
    <row r="29" spans="1:22">
      <c r="A29" s="86"/>
      <c r="B29" s="86"/>
      <c r="C29" s="198"/>
      <c r="D29" s="199"/>
      <c r="E29" s="199"/>
      <c r="F29" s="200"/>
      <c r="G29" s="200"/>
    </row>
    <row r="30" spans="1:22">
      <c r="A30" s="86"/>
      <c r="B30" s="86"/>
      <c r="C30" s="85"/>
      <c r="D30" s="87"/>
      <c r="E30" s="102"/>
      <c r="F30" s="83"/>
      <c r="G30" s="83"/>
    </row>
    <row r="31" spans="1:22">
      <c r="A31" s="197"/>
      <c r="B31" s="197"/>
      <c r="C31" s="103"/>
      <c r="D31" s="87"/>
      <c r="E31" s="102"/>
      <c r="F31" s="83"/>
      <c r="G31" s="83"/>
    </row>
    <row r="32" spans="1:22">
      <c r="C32" s="58"/>
      <c r="D32" s="104"/>
      <c r="E32" s="104"/>
    </row>
  </sheetData>
  <mergeCells count="21">
    <mergeCell ref="M24:O24"/>
    <mergeCell ref="D17:E17"/>
    <mergeCell ref="A1:C1"/>
    <mergeCell ref="A9:A10"/>
    <mergeCell ref="C9:C10"/>
    <mergeCell ref="B9:B10"/>
    <mergeCell ref="F16:G16"/>
    <mergeCell ref="H16:I16"/>
    <mergeCell ref="A23:C23"/>
    <mergeCell ref="D23:E23"/>
    <mergeCell ref="F23:G23"/>
    <mergeCell ref="A3:D3"/>
    <mergeCell ref="A4:D4"/>
    <mergeCell ref="A19:G19"/>
    <mergeCell ref="A21:B21"/>
    <mergeCell ref="A31:B31"/>
    <mergeCell ref="C24:G24"/>
    <mergeCell ref="A26:E26"/>
    <mergeCell ref="A28:C28"/>
    <mergeCell ref="D28:E28"/>
    <mergeCell ref="C29:G29"/>
  </mergeCells>
  <phoneticPr fontId="1" type="noConversion"/>
  <pageMargins left="0.75" right="0.75" top="1.72" bottom="1" header="0.5" footer="0.5"/>
  <pageSetup paperSize="9" scale="76" orientation="portrait" horizontalDpi="4294967292" verticalDpi="360" r:id="rId1"/>
  <headerFooter alignWithMargins="0">
    <oddHeader xml:space="preserve">&amp;RAPSTIPRINU
_______________________
&amp;8(Pasūtītāja paraksts un tā atšifrējums)
Z.V.
________.gada____._____________
</oddHeader>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2:Q37"/>
  <sheetViews>
    <sheetView view="pageBreakPreview" zoomScaleNormal="100" zoomScaleSheetLayoutView="100" workbookViewId="0">
      <selection activeCell="F16" sqref="F16"/>
    </sheetView>
  </sheetViews>
  <sheetFormatPr defaultRowHeight="12.75"/>
  <cols>
    <col min="1" max="1" width="4.140625" style="3" customWidth="1"/>
    <col min="2" max="2" width="10" style="3" customWidth="1"/>
    <col min="3" max="3" width="30.5703125" style="1" customWidth="1"/>
    <col min="4" max="4" width="17.7109375" style="2" customWidth="1"/>
    <col min="5" max="5" width="17.7109375" style="3" customWidth="1"/>
    <col min="6" max="6" width="17.7109375" style="4" customWidth="1"/>
    <col min="7" max="8" width="17.7109375" style="5" customWidth="1"/>
    <col min="9" max="9" width="9.140625" style="6"/>
    <col min="10" max="10" width="16.140625" style="6" customWidth="1"/>
    <col min="11" max="16384" width="9.140625" style="6"/>
  </cols>
  <sheetData>
    <row r="2" spans="1:17" ht="14.25">
      <c r="A2" s="214" t="s">
        <v>36</v>
      </c>
      <c r="B2" s="214"/>
      <c r="C2" s="214"/>
      <c r="D2" s="214"/>
      <c r="E2" s="214"/>
      <c r="F2" s="214"/>
      <c r="G2" s="214"/>
      <c r="H2" s="214"/>
    </row>
    <row r="3" spans="1:17" ht="14.25">
      <c r="D3" s="66"/>
      <c r="E3" s="67"/>
      <c r="F3" s="67"/>
      <c r="G3" s="67"/>
      <c r="H3" s="65"/>
    </row>
    <row r="4" spans="1:17" ht="15" customHeight="1">
      <c r="A4" s="224" t="s">
        <v>162</v>
      </c>
      <c r="B4" s="224"/>
      <c r="C4" s="224"/>
      <c r="D4" s="224"/>
      <c r="E4" s="224"/>
      <c r="F4" s="224"/>
      <c r="G4" s="224"/>
      <c r="H4" s="224"/>
    </row>
    <row r="5" spans="1:17" ht="14.25" customHeight="1">
      <c r="D5" s="225" t="s">
        <v>29</v>
      </c>
      <c r="E5" s="225"/>
      <c r="F5" s="225"/>
      <c r="G5" s="225"/>
      <c r="H5" s="225"/>
    </row>
    <row r="7" spans="1:17" s="44" customFormat="1" ht="18" customHeight="1">
      <c r="A7" s="139" t="s">
        <v>41</v>
      </c>
      <c r="B7" s="129"/>
      <c r="C7" s="129"/>
      <c r="D7" s="129"/>
      <c r="E7" s="129"/>
      <c r="F7" s="129"/>
      <c r="G7" s="129"/>
      <c r="H7" s="129"/>
      <c r="I7" s="129"/>
      <c r="J7" s="129"/>
      <c r="K7" s="129"/>
      <c r="L7" s="129"/>
      <c r="M7" s="129"/>
      <c r="N7" s="129"/>
      <c r="O7" s="129"/>
      <c r="P7" s="45"/>
      <c r="Q7" s="46"/>
    </row>
    <row r="8" spans="1:17" s="44" customFormat="1" ht="14.25">
      <c r="A8" s="139" t="s">
        <v>42</v>
      </c>
      <c r="B8" s="129"/>
      <c r="C8" s="129"/>
      <c r="D8" s="129"/>
      <c r="E8" s="129"/>
      <c r="F8" s="129"/>
      <c r="G8" s="129"/>
      <c r="H8" s="129"/>
      <c r="I8" s="129"/>
      <c r="J8" s="129"/>
      <c r="K8" s="129"/>
      <c r="L8" s="129"/>
      <c r="M8" s="129"/>
      <c r="N8" s="129"/>
      <c r="O8" s="129"/>
      <c r="P8" s="45"/>
      <c r="Q8" s="46"/>
    </row>
    <row r="9" spans="1:17" ht="18" customHeight="1">
      <c r="A9" s="47" t="s">
        <v>161</v>
      </c>
      <c r="B9" s="63"/>
      <c r="C9" s="22"/>
      <c r="D9" s="22"/>
      <c r="E9" s="23"/>
      <c r="F9" s="24"/>
      <c r="G9" s="24"/>
      <c r="H9" s="24"/>
      <c r="I9" s="24"/>
      <c r="J9" s="24"/>
      <c r="K9" s="24"/>
      <c r="L9" s="24"/>
      <c r="M9" s="24"/>
      <c r="N9" s="25"/>
      <c r="P9" s="27"/>
      <c r="Q9" s="27"/>
    </row>
    <row r="10" spans="1:17" ht="15">
      <c r="A10" s="47" t="s">
        <v>43</v>
      </c>
      <c r="B10" s="21"/>
      <c r="C10" s="27"/>
      <c r="D10" s="22"/>
      <c r="E10" s="22"/>
      <c r="F10" s="23"/>
      <c r="G10" s="24"/>
      <c r="H10" s="24"/>
      <c r="I10" s="24"/>
      <c r="J10" s="24"/>
      <c r="K10" s="24"/>
      <c r="L10" s="24"/>
      <c r="M10" s="24"/>
      <c r="N10" s="25"/>
    </row>
    <row r="11" spans="1:17" ht="14.25">
      <c r="A11" s="7"/>
      <c r="B11" s="7"/>
      <c r="C11" s="226" t="s">
        <v>32</v>
      </c>
      <c r="D11" s="226"/>
      <c r="E11" s="68"/>
      <c r="F11" s="69"/>
    </row>
    <row r="12" spans="1:17" ht="14.25">
      <c r="A12" s="7"/>
      <c r="B12" s="7"/>
      <c r="C12" s="226" t="s">
        <v>8</v>
      </c>
      <c r="D12" s="226"/>
      <c r="E12" s="106"/>
      <c r="F12" s="69"/>
    </row>
    <row r="13" spans="1:17" ht="14.25">
      <c r="A13" s="7"/>
      <c r="B13" s="7"/>
      <c r="C13" s="70"/>
      <c r="D13" s="66"/>
      <c r="E13" s="71"/>
      <c r="F13" s="69"/>
    </row>
    <row r="15" spans="1:17" ht="20.25" customHeight="1">
      <c r="A15" s="216" t="s">
        <v>1</v>
      </c>
      <c r="B15" s="222" t="s">
        <v>9</v>
      </c>
      <c r="C15" s="220" t="s">
        <v>20</v>
      </c>
      <c r="D15" s="218" t="s">
        <v>30</v>
      </c>
      <c r="E15" s="215" t="s">
        <v>10</v>
      </c>
      <c r="F15" s="215"/>
      <c r="G15" s="215"/>
      <c r="H15" s="227" t="s">
        <v>6</v>
      </c>
    </row>
    <row r="16" spans="1:17" ht="78.75" customHeight="1">
      <c r="A16" s="217"/>
      <c r="B16" s="223"/>
      <c r="C16" s="221"/>
      <c r="D16" s="219"/>
      <c r="E16" s="38" t="s">
        <v>31</v>
      </c>
      <c r="F16" s="38" t="s">
        <v>25</v>
      </c>
      <c r="G16" s="38" t="s">
        <v>23</v>
      </c>
      <c r="H16" s="228"/>
    </row>
    <row r="17" spans="1:11">
      <c r="A17" s="14"/>
      <c r="B17" s="13"/>
      <c r="C17" s="29"/>
      <c r="D17" s="16"/>
      <c r="E17" s="12"/>
      <c r="F17" s="17"/>
      <c r="G17" s="18"/>
      <c r="H17" s="19"/>
    </row>
    <row r="18" spans="1:11" s="43" customFormat="1">
      <c r="A18" s="40">
        <v>1</v>
      </c>
      <c r="B18" s="41" t="s">
        <v>18</v>
      </c>
      <c r="C18" s="140" t="s">
        <v>76</v>
      </c>
      <c r="D18" s="141"/>
      <c r="E18" s="142"/>
      <c r="F18" s="143"/>
      <c r="G18" s="142"/>
      <c r="H18" s="144"/>
      <c r="I18" s="42"/>
      <c r="J18" s="77"/>
      <c r="K18" s="42"/>
    </row>
    <row r="19" spans="1:11" s="43" customFormat="1">
      <c r="A19" s="40">
        <v>2</v>
      </c>
      <c r="B19" s="41" t="s">
        <v>77</v>
      </c>
      <c r="C19" s="140" t="s">
        <v>103</v>
      </c>
      <c r="D19" s="141"/>
      <c r="E19" s="142"/>
      <c r="F19" s="143"/>
      <c r="G19" s="142"/>
      <c r="H19" s="144"/>
      <c r="I19" s="42"/>
      <c r="J19" s="77"/>
      <c r="K19" s="42"/>
    </row>
    <row r="20" spans="1:11" s="43" customFormat="1">
      <c r="A20" s="40">
        <v>3</v>
      </c>
      <c r="B20" s="41" t="s">
        <v>78</v>
      </c>
      <c r="C20" s="140" t="s">
        <v>123</v>
      </c>
      <c r="D20" s="141"/>
      <c r="E20" s="142"/>
      <c r="F20" s="143"/>
      <c r="G20" s="142"/>
      <c r="H20" s="144"/>
      <c r="I20" s="42"/>
      <c r="J20" s="77"/>
      <c r="K20" s="42"/>
    </row>
    <row r="21" spans="1:11" s="43" customFormat="1">
      <c r="A21" s="40">
        <v>4</v>
      </c>
      <c r="B21" s="41" t="s">
        <v>79</v>
      </c>
      <c r="C21" s="140" t="s">
        <v>152</v>
      </c>
      <c r="D21" s="141"/>
      <c r="E21" s="142"/>
      <c r="F21" s="143"/>
      <c r="G21" s="142"/>
      <c r="H21" s="144"/>
      <c r="I21" s="42"/>
      <c r="J21" s="77"/>
      <c r="K21" s="42"/>
    </row>
    <row r="22" spans="1:11">
      <c r="A22" s="8"/>
      <c r="B22" s="9"/>
      <c r="C22" s="15"/>
      <c r="D22" s="31"/>
      <c r="E22" s="32"/>
      <c r="F22" s="33"/>
      <c r="G22" s="32"/>
      <c r="H22" s="34"/>
      <c r="I22" s="30"/>
      <c r="J22" s="77"/>
      <c r="K22" s="42"/>
    </row>
    <row r="23" spans="1:11" s="20" customFormat="1">
      <c r="A23" s="72"/>
      <c r="B23" s="72"/>
      <c r="C23" s="73" t="s">
        <v>11</v>
      </c>
      <c r="D23" s="74"/>
      <c r="E23" s="75"/>
      <c r="F23" s="75"/>
      <c r="G23" s="75"/>
      <c r="H23" s="76"/>
      <c r="I23" s="77"/>
      <c r="J23" s="77"/>
      <c r="K23" s="42"/>
    </row>
    <row r="24" spans="1:11">
      <c r="C24" s="10" t="s">
        <v>164</v>
      </c>
      <c r="D24" s="35"/>
      <c r="E24" s="36"/>
      <c r="F24" s="37"/>
      <c r="G24" s="37"/>
      <c r="H24" s="37"/>
      <c r="I24" s="30"/>
    </row>
    <row r="25" spans="1:11">
      <c r="C25" s="78" t="s">
        <v>14</v>
      </c>
      <c r="D25" s="130"/>
      <c r="E25" s="36"/>
      <c r="F25" s="37"/>
      <c r="G25" s="37"/>
      <c r="H25" s="37"/>
      <c r="I25" s="30"/>
    </row>
    <row r="26" spans="1:11">
      <c r="C26" s="10" t="s">
        <v>165</v>
      </c>
      <c r="D26" s="35"/>
      <c r="E26" s="36"/>
      <c r="F26" s="37"/>
      <c r="G26" s="37"/>
      <c r="H26" s="37"/>
      <c r="I26" s="30"/>
    </row>
    <row r="27" spans="1:11">
      <c r="C27" s="11" t="s">
        <v>12</v>
      </c>
      <c r="D27" s="79"/>
      <c r="E27" s="36"/>
      <c r="F27" s="37"/>
      <c r="G27" s="37"/>
      <c r="H27" s="37"/>
      <c r="I27" s="30"/>
    </row>
    <row r="30" spans="1:11" ht="12.75" customHeight="1">
      <c r="A30" s="213" t="s">
        <v>205</v>
      </c>
      <c r="B30" s="213"/>
      <c r="C30" s="213"/>
      <c r="D30" s="246"/>
      <c r="E30" s="246"/>
      <c r="F30" s="246"/>
      <c r="G30" s="246"/>
    </row>
    <row r="31" spans="1:11" ht="12.75" customHeight="1">
      <c r="A31" s="247"/>
      <c r="B31" s="247"/>
      <c r="C31" s="246" t="s">
        <v>28</v>
      </c>
      <c r="D31" s="246"/>
      <c r="E31" s="246"/>
      <c r="F31" s="246"/>
      <c r="G31" s="254"/>
    </row>
    <row r="32" spans="1:11">
      <c r="A32" s="250" t="s">
        <v>206</v>
      </c>
      <c r="B32" s="250"/>
      <c r="C32" s="147" t="s">
        <v>208</v>
      </c>
      <c r="D32" s="248"/>
      <c r="E32" s="247"/>
      <c r="F32" s="251"/>
      <c r="G32" s="251"/>
    </row>
    <row r="33" spans="1:7">
      <c r="A33" s="252" t="s">
        <v>207</v>
      </c>
      <c r="B33" s="253"/>
      <c r="C33" s="251"/>
      <c r="D33" s="248"/>
      <c r="E33" s="247"/>
      <c r="F33" s="251"/>
      <c r="G33" s="251"/>
    </row>
    <row r="34" spans="1:7" ht="12.75" customHeight="1">
      <c r="A34" s="213" t="s">
        <v>209</v>
      </c>
      <c r="B34" s="213"/>
      <c r="C34" s="213"/>
      <c r="D34" s="246"/>
      <c r="E34" s="246"/>
      <c r="F34" s="246"/>
      <c r="G34" s="246"/>
    </row>
    <row r="35" spans="1:7">
      <c r="A35" s="255"/>
      <c r="B35" s="255"/>
      <c r="C35" s="246" t="s">
        <v>28</v>
      </c>
      <c r="D35" s="246"/>
      <c r="E35" s="246"/>
      <c r="F35" s="246"/>
      <c r="G35" s="254"/>
    </row>
    <row r="36" spans="1:7" ht="25.5">
      <c r="A36" s="250" t="s">
        <v>206</v>
      </c>
      <c r="B36" s="250"/>
      <c r="C36" s="256" t="s">
        <v>210</v>
      </c>
      <c r="D36" s="248"/>
      <c r="E36" s="247"/>
      <c r="F36" s="249"/>
      <c r="G36" s="251"/>
    </row>
    <row r="37" spans="1:7" ht="14.25">
      <c r="B37" s="146"/>
    </row>
  </sheetData>
  <mergeCells count="18">
    <mergeCell ref="A36:B36"/>
    <mergeCell ref="A2:H2"/>
    <mergeCell ref="E15:G15"/>
    <mergeCell ref="A15:A16"/>
    <mergeCell ref="D15:D16"/>
    <mergeCell ref="C15:C16"/>
    <mergeCell ref="B15:B16"/>
    <mergeCell ref="A4:H4"/>
    <mergeCell ref="D5:H5"/>
    <mergeCell ref="C11:D11"/>
    <mergeCell ref="C12:D12"/>
    <mergeCell ref="H15:H16"/>
    <mergeCell ref="C31:G31"/>
    <mergeCell ref="A32:B32"/>
    <mergeCell ref="A35:B35"/>
    <mergeCell ref="A30:G30"/>
    <mergeCell ref="A34:G34"/>
    <mergeCell ref="C35:G35"/>
  </mergeCells>
  <phoneticPr fontId="1" type="noConversion"/>
  <pageMargins left="0.74803149606299213" right="0.74803149606299213" top="0.86614173228346458" bottom="0.98425196850393704" header="0.51181102362204722" footer="0.51181102362204722"/>
  <pageSetup paperSize="9" scale="72" orientation="landscape" horizontalDpi="4294967292" verticalDpi="360" r:id="rId1"/>
  <headerFooter alignWithMargins="0">
    <oddHeader xml:space="preserve">&amp;C&amp;"Arial,Полужирный"&amp;12&amp;UKOPSAVILKUMA APRĒĶINS  Nr. 1&amp;"Arial,Обычный"&amp;U
</oddHeader>
    <oddFooter>&amp;C&amp;8&amp;P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34EB8-0DF6-4514-BBB6-BA7F4F0097F8}">
  <dimension ref="A1:Q65"/>
  <sheetViews>
    <sheetView view="pageBreakPreview" topLeftCell="A50" zoomScale="106" zoomScaleNormal="100" zoomScaleSheetLayoutView="106" workbookViewId="0">
      <selection activeCell="A58" sqref="A58:G64"/>
    </sheetView>
  </sheetViews>
  <sheetFormatPr defaultRowHeight="12.75"/>
  <cols>
    <col min="1" max="1" width="5.7109375" style="48" customWidth="1"/>
    <col min="2" max="2" width="36.5703125" style="26" customWidth="1"/>
    <col min="3" max="3" width="6" style="54" customWidth="1"/>
    <col min="4" max="4" width="6.85546875" style="48" customWidth="1"/>
    <col min="5" max="5" width="6.28515625" style="48" customWidth="1"/>
    <col min="6" max="6" width="6.5703125" style="49" customWidth="1"/>
    <col min="7" max="7" width="8" style="50" customWidth="1"/>
    <col min="8" max="8" width="8.85546875" style="50" customWidth="1"/>
    <col min="9" max="9" width="7.42578125" style="50" customWidth="1"/>
    <col min="10" max="10" width="10" style="50" customWidth="1"/>
    <col min="11" max="12" width="8.42578125" style="50" customWidth="1"/>
    <col min="13" max="13" width="9.7109375" style="50" customWidth="1"/>
    <col min="14" max="14" width="8.42578125" style="50" customWidth="1"/>
    <col min="15" max="15" width="9.42578125" style="44" customWidth="1"/>
    <col min="16" max="16384" width="9.140625" style="6"/>
  </cols>
  <sheetData>
    <row r="1" spans="1:17" s="44" customFormat="1" ht="15">
      <c r="A1" s="48"/>
      <c r="B1" s="231" t="s">
        <v>33</v>
      </c>
      <c r="C1" s="231"/>
      <c r="D1" s="231"/>
      <c r="E1" s="231"/>
      <c r="F1" s="231"/>
      <c r="G1" s="231"/>
      <c r="H1" s="231"/>
      <c r="I1" s="231"/>
      <c r="J1" s="231"/>
      <c r="K1" s="50"/>
      <c r="L1" s="50"/>
      <c r="M1" s="50"/>
      <c r="P1" s="45"/>
      <c r="Q1" s="46"/>
    </row>
    <row r="2" spans="1:17" s="44" customFormat="1" ht="15">
      <c r="A2" s="48"/>
      <c r="B2" s="125" t="s">
        <v>76</v>
      </c>
      <c r="C2" s="124"/>
      <c r="D2" s="124"/>
      <c r="E2" s="124"/>
      <c r="F2" s="124"/>
      <c r="G2" s="124"/>
      <c r="H2" s="124"/>
      <c r="I2" s="124"/>
      <c r="J2" s="64"/>
      <c r="K2" s="50"/>
      <c r="L2" s="50"/>
      <c r="M2" s="50"/>
      <c r="P2" s="45"/>
      <c r="Q2" s="46"/>
    </row>
    <row r="3" spans="1:17" s="44" customFormat="1" ht="6.75" customHeight="1">
      <c r="A3" s="48"/>
      <c r="B3" s="54"/>
      <c r="C3" s="48"/>
      <c r="D3" s="48"/>
      <c r="E3" s="49"/>
      <c r="F3" s="50"/>
      <c r="G3" s="50"/>
      <c r="H3" s="50"/>
      <c r="I3" s="50"/>
      <c r="J3" s="50"/>
      <c r="K3" s="50"/>
      <c r="L3" s="50"/>
      <c r="M3" s="50"/>
      <c r="P3" s="45"/>
      <c r="Q3" s="46"/>
    </row>
    <row r="4" spans="1:17" s="44" customFormat="1" ht="18.75" customHeight="1">
      <c r="A4" s="212" t="s">
        <v>38</v>
      </c>
      <c r="B4" s="212"/>
      <c r="C4" s="212"/>
      <c r="D4" s="212"/>
      <c r="E4" s="212"/>
      <c r="F4" s="212"/>
      <c r="G4" s="212"/>
      <c r="H4" s="212"/>
      <c r="I4" s="212"/>
      <c r="J4" s="212"/>
      <c r="K4" s="212"/>
      <c r="L4" s="212"/>
      <c r="M4" s="212"/>
      <c r="N4" s="212"/>
      <c r="O4" s="212"/>
      <c r="P4" s="45"/>
      <c r="Q4" s="46"/>
    </row>
    <row r="5" spans="1:17" s="44" customFormat="1" ht="18.75" customHeight="1">
      <c r="A5" s="212" t="s">
        <v>39</v>
      </c>
      <c r="B5" s="212"/>
      <c r="C5" s="212"/>
      <c r="D5" s="212"/>
      <c r="E5" s="212"/>
      <c r="F5" s="212"/>
      <c r="G5" s="212"/>
      <c r="H5" s="212"/>
      <c r="I5" s="212"/>
      <c r="J5" s="212"/>
      <c r="K5" s="212"/>
      <c r="L5" s="212"/>
      <c r="M5" s="212"/>
      <c r="N5" s="212"/>
      <c r="O5" s="212"/>
      <c r="P5" s="45"/>
      <c r="Q5" s="46"/>
    </row>
    <row r="6" spans="1:17" ht="18" customHeight="1">
      <c r="A6" s="47" t="s">
        <v>173</v>
      </c>
      <c r="B6" s="63"/>
      <c r="C6" s="48"/>
      <c r="E6" s="49"/>
      <c r="F6" s="50"/>
      <c r="N6" s="44"/>
      <c r="P6" s="27"/>
      <c r="Q6" s="27"/>
    </row>
    <row r="7" spans="1:17" ht="15">
      <c r="A7" s="47" t="s">
        <v>40</v>
      </c>
      <c r="C7" s="27"/>
      <c r="N7" s="44"/>
    </row>
    <row r="8" spans="1:17" ht="14.25">
      <c r="A8" s="47" t="s">
        <v>177</v>
      </c>
      <c r="N8" s="131" t="s">
        <v>35</v>
      </c>
      <c r="O8" s="132"/>
    </row>
    <row r="9" spans="1:17" ht="14.25">
      <c r="A9" s="47"/>
      <c r="K9" s="47" t="str">
        <f>KOPT!A7</f>
        <v xml:space="preserve">Tāme sastādīta: </v>
      </c>
    </row>
    <row r="10" spans="1:17" s="44" customFormat="1" ht="20.25" customHeight="1">
      <c r="A10" s="232" t="s">
        <v>1</v>
      </c>
      <c r="B10" s="234" t="s">
        <v>19</v>
      </c>
      <c r="C10" s="236" t="s">
        <v>2</v>
      </c>
      <c r="D10" s="232" t="s">
        <v>3</v>
      </c>
      <c r="E10" s="238" t="s">
        <v>4</v>
      </c>
      <c r="F10" s="238"/>
      <c r="G10" s="238"/>
      <c r="H10" s="238"/>
      <c r="I10" s="238"/>
      <c r="J10" s="239"/>
      <c r="K10" s="240" t="s">
        <v>7</v>
      </c>
      <c r="L10" s="238"/>
      <c r="M10" s="238"/>
      <c r="N10" s="238"/>
      <c r="O10" s="239"/>
      <c r="P10" s="51"/>
    </row>
    <row r="11" spans="1:17" s="44" customFormat="1" ht="90.75" customHeight="1">
      <c r="A11" s="233"/>
      <c r="B11" s="235"/>
      <c r="C11" s="237"/>
      <c r="D11" s="233"/>
      <c r="E11" s="52" t="s">
        <v>5</v>
      </c>
      <c r="F11" s="52" t="s">
        <v>16</v>
      </c>
      <c r="G11" s="53" t="s">
        <v>21</v>
      </c>
      <c r="H11" s="53" t="s">
        <v>22</v>
      </c>
      <c r="I11" s="53" t="s">
        <v>23</v>
      </c>
      <c r="J11" s="53" t="s">
        <v>24</v>
      </c>
      <c r="K11" s="53" t="s">
        <v>6</v>
      </c>
      <c r="L11" s="53" t="s">
        <v>21</v>
      </c>
      <c r="M11" s="53" t="s">
        <v>25</v>
      </c>
      <c r="N11" s="53" t="s">
        <v>26</v>
      </c>
      <c r="O11" s="53" t="s">
        <v>27</v>
      </c>
    </row>
    <row r="12" spans="1:17">
      <c r="A12" s="133">
        <v>1</v>
      </c>
      <c r="B12" s="134">
        <v>2</v>
      </c>
      <c r="C12" s="133">
        <v>3</v>
      </c>
      <c r="D12" s="134">
        <v>4</v>
      </c>
      <c r="E12" s="133">
        <v>5</v>
      </c>
      <c r="F12" s="134">
        <v>6</v>
      </c>
      <c r="G12" s="133">
        <v>7</v>
      </c>
      <c r="H12" s="134">
        <v>8</v>
      </c>
      <c r="I12" s="133">
        <v>9</v>
      </c>
      <c r="J12" s="134">
        <v>10</v>
      </c>
      <c r="K12" s="133">
        <v>11</v>
      </c>
      <c r="L12" s="134">
        <v>12</v>
      </c>
      <c r="M12" s="133">
        <v>13</v>
      </c>
      <c r="N12" s="134">
        <v>14</v>
      </c>
      <c r="O12" s="133">
        <v>15</v>
      </c>
    </row>
    <row r="13" spans="1:17" s="28" customFormat="1">
      <c r="A13" s="107"/>
      <c r="B13" s="108"/>
      <c r="C13" s="109"/>
      <c r="D13" s="110"/>
      <c r="E13" s="62"/>
      <c r="F13" s="105"/>
      <c r="G13" s="105"/>
      <c r="H13" s="105"/>
      <c r="I13" s="113"/>
      <c r="J13" s="105"/>
      <c r="K13" s="105"/>
      <c r="L13" s="105"/>
      <c r="M13" s="105"/>
      <c r="N13" s="105"/>
      <c r="O13" s="105"/>
    </row>
    <row r="14" spans="1:17" s="28" customFormat="1" ht="25.5">
      <c r="A14" s="162"/>
      <c r="B14" s="163" t="s">
        <v>44</v>
      </c>
      <c r="C14" s="164"/>
      <c r="D14" s="165"/>
      <c r="E14" s="149"/>
      <c r="F14" s="150"/>
      <c r="G14" s="150"/>
      <c r="H14" s="150"/>
      <c r="I14" s="151"/>
      <c r="J14" s="150"/>
      <c r="K14" s="150"/>
      <c r="L14" s="150"/>
      <c r="M14" s="150"/>
      <c r="N14" s="150"/>
      <c r="O14" s="150"/>
    </row>
    <row r="15" spans="1:17" s="28" customFormat="1" ht="38.25">
      <c r="A15" s="164" t="s">
        <v>178</v>
      </c>
      <c r="B15" s="172" t="s">
        <v>191</v>
      </c>
      <c r="C15" s="170" t="s">
        <v>67</v>
      </c>
      <c r="D15" s="171">
        <v>6</v>
      </c>
      <c r="E15" s="149"/>
      <c r="F15" s="150"/>
      <c r="G15" s="151"/>
      <c r="H15" s="150"/>
      <c r="I15" s="151"/>
      <c r="J15" s="150"/>
      <c r="K15" s="151"/>
      <c r="L15" s="150"/>
      <c r="M15" s="150"/>
      <c r="N15" s="150"/>
      <c r="O15" s="150"/>
    </row>
    <row r="16" spans="1:17" s="28" customFormat="1" ht="38.25">
      <c r="A16" s="164" t="s">
        <v>179</v>
      </c>
      <c r="B16" s="172" t="s">
        <v>192</v>
      </c>
      <c r="C16" s="170" t="s">
        <v>67</v>
      </c>
      <c r="D16" s="171">
        <v>6</v>
      </c>
      <c r="E16" s="149"/>
      <c r="F16" s="150"/>
      <c r="G16" s="151"/>
      <c r="H16" s="150"/>
      <c r="I16" s="151"/>
      <c r="J16" s="150"/>
      <c r="K16" s="151"/>
      <c r="L16" s="150"/>
      <c r="M16" s="150"/>
      <c r="N16" s="150"/>
      <c r="O16" s="150"/>
    </row>
    <row r="17" spans="1:15" s="126" customFormat="1" ht="39.75" customHeight="1">
      <c r="A17" s="164" t="s">
        <v>180</v>
      </c>
      <c r="B17" s="172" t="s">
        <v>48</v>
      </c>
      <c r="C17" s="170" t="s">
        <v>46</v>
      </c>
      <c r="D17" s="171">
        <v>27</v>
      </c>
      <c r="E17" s="167"/>
      <c r="F17" s="150"/>
      <c r="G17" s="151"/>
      <c r="H17" s="150"/>
      <c r="I17" s="151"/>
      <c r="J17" s="168"/>
      <c r="K17" s="151"/>
      <c r="L17" s="150"/>
      <c r="M17" s="150"/>
      <c r="N17" s="150"/>
      <c r="O17" s="150"/>
    </row>
    <row r="18" spans="1:15" s="28" customFormat="1" ht="63.75">
      <c r="A18" s="164" t="s">
        <v>181</v>
      </c>
      <c r="B18" s="166" t="s">
        <v>49</v>
      </c>
      <c r="C18" s="170" t="s">
        <v>46</v>
      </c>
      <c r="D18" s="171">
        <v>27</v>
      </c>
      <c r="E18" s="167"/>
      <c r="F18" s="150"/>
      <c r="G18" s="151"/>
      <c r="H18" s="150"/>
      <c r="I18" s="151"/>
      <c r="J18" s="168"/>
      <c r="K18" s="151"/>
      <c r="L18" s="150"/>
      <c r="M18" s="150"/>
      <c r="N18" s="150"/>
      <c r="O18" s="150"/>
    </row>
    <row r="19" spans="1:15" s="28" customFormat="1" ht="38.25">
      <c r="A19" s="164" t="s">
        <v>182</v>
      </c>
      <c r="B19" s="166" t="s">
        <v>50</v>
      </c>
      <c r="C19" s="175" t="s">
        <v>67</v>
      </c>
      <c r="D19" s="171">
        <v>12</v>
      </c>
      <c r="E19" s="149"/>
      <c r="F19" s="150"/>
      <c r="G19" s="151"/>
      <c r="H19" s="150"/>
      <c r="I19" s="151"/>
      <c r="J19" s="168"/>
      <c r="K19" s="151"/>
      <c r="L19" s="150"/>
      <c r="M19" s="150"/>
      <c r="N19" s="150"/>
      <c r="O19" s="150"/>
    </row>
    <row r="20" spans="1:15" s="28" customFormat="1" ht="38.25">
      <c r="A20" s="164" t="s">
        <v>183</v>
      </c>
      <c r="B20" s="166" t="s">
        <v>51</v>
      </c>
      <c r="C20" s="175" t="s">
        <v>67</v>
      </c>
      <c r="D20" s="171">
        <v>12</v>
      </c>
      <c r="E20" s="149"/>
      <c r="F20" s="150"/>
      <c r="G20" s="151"/>
      <c r="H20" s="150"/>
      <c r="I20" s="151"/>
      <c r="J20" s="168"/>
      <c r="K20" s="151"/>
      <c r="L20" s="150"/>
      <c r="M20" s="150"/>
      <c r="N20" s="150"/>
      <c r="O20" s="150"/>
    </row>
    <row r="21" spans="1:15" s="28" customFormat="1">
      <c r="A21" s="164" t="s">
        <v>184</v>
      </c>
      <c r="B21" s="190" t="s">
        <v>52</v>
      </c>
      <c r="C21" s="164" t="s">
        <v>53</v>
      </c>
      <c r="D21" s="171">
        <v>12</v>
      </c>
      <c r="E21" s="149"/>
      <c r="F21" s="150"/>
      <c r="G21" s="151"/>
      <c r="H21" s="150"/>
      <c r="I21" s="151"/>
      <c r="J21" s="168"/>
      <c r="K21" s="151"/>
      <c r="L21" s="150"/>
      <c r="M21" s="150"/>
      <c r="N21" s="150"/>
      <c r="O21" s="150"/>
    </row>
    <row r="22" spans="1:15" s="28" customFormat="1" ht="25.5">
      <c r="A22" s="164" t="s">
        <v>185</v>
      </c>
      <c r="B22" s="190" t="s">
        <v>54</v>
      </c>
      <c r="C22" s="164" t="s">
        <v>53</v>
      </c>
      <c r="D22" s="171">
        <v>12</v>
      </c>
      <c r="E22" s="149"/>
      <c r="F22" s="150"/>
      <c r="G22" s="151"/>
      <c r="H22" s="150"/>
      <c r="I22" s="151"/>
      <c r="J22" s="168"/>
      <c r="K22" s="151"/>
      <c r="L22" s="150"/>
      <c r="M22" s="150"/>
      <c r="N22" s="150"/>
      <c r="O22" s="150"/>
    </row>
    <row r="23" spans="1:15" s="28" customFormat="1">
      <c r="A23" s="164"/>
      <c r="B23" s="174" t="s">
        <v>55</v>
      </c>
      <c r="C23" s="164"/>
      <c r="D23" s="164"/>
      <c r="E23" s="149"/>
      <c r="F23" s="150"/>
      <c r="G23" s="151"/>
      <c r="H23" s="150"/>
      <c r="I23" s="151"/>
      <c r="J23" s="168"/>
      <c r="K23" s="151"/>
      <c r="L23" s="150"/>
      <c r="M23" s="150"/>
      <c r="N23" s="150"/>
      <c r="O23" s="150"/>
    </row>
    <row r="24" spans="1:15" s="28" customFormat="1" ht="76.5">
      <c r="A24" s="164">
        <f>A22+1</f>
        <v>9</v>
      </c>
      <c r="B24" s="169" t="s">
        <v>80</v>
      </c>
      <c r="C24" s="175" t="s">
        <v>53</v>
      </c>
      <c r="D24" s="164">
        <v>16</v>
      </c>
      <c r="E24" s="149"/>
      <c r="F24" s="150"/>
      <c r="G24" s="151"/>
      <c r="H24" s="150"/>
      <c r="I24" s="151"/>
      <c r="J24" s="168"/>
      <c r="K24" s="151"/>
      <c r="L24" s="150"/>
      <c r="M24" s="150"/>
      <c r="N24" s="150"/>
      <c r="O24" s="150"/>
    </row>
    <row r="25" spans="1:15" s="28" customFormat="1" ht="63.75">
      <c r="A25" s="164">
        <f>A24+1</f>
        <v>10</v>
      </c>
      <c r="B25" s="166" t="s">
        <v>81</v>
      </c>
      <c r="C25" s="175" t="s">
        <v>53</v>
      </c>
      <c r="D25" s="175">
        <v>4</v>
      </c>
      <c r="E25" s="149"/>
      <c r="F25" s="150"/>
      <c r="G25" s="151"/>
      <c r="H25" s="150"/>
      <c r="I25" s="151"/>
      <c r="J25" s="168"/>
      <c r="K25" s="151"/>
      <c r="L25" s="150"/>
      <c r="M25" s="150"/>
      <c r="N25" s="150"/>
      <c r="O25" s="150"/>
    </row>
    <row r="26" spans="1:15" s="28" customFormat="1" ht="63.75">
      <c r="A26" s="164">
        <f>A25+1</f>
        <v>11</v>
      </c>
      <c r="B26" s="169" t="s">
        <v>82</v>
      </c>
      <c r="C26" s="175" t="s">
        <v>53</v>
      </c>
      <c r="D26" s="175">
        <v>15</v>
      </c>
      <c r="E26" s="149"/>
      <c r="F26" s="150"/>
      <c r="G26" s="151"/>
      <c r="H26" s="150"/>
      <c r="I26" s="151"/>
      <c r="J26" s="168"/>
      <c r="K26" s="151"/>
      <c r="L26" s="150"/>
      <c r="M26" s="150"/>
      <c r="N26" s="150"/>
      <c r="O26" s="150"/>
    </row>
    <row r="27" spans="1:15" s="28" customFormat="1" ht="63.75">
      <c r="A27" s="164">
        <f>A26+1</f>
        <v>12</v>
      </c>
      <c r="B27" s="166" t="s">
        <v>83</v>
      </c>
      <c r="C27" s="175" t="s">
        <v>53</v>
      </c>
      <c r="D27" s="175">
        <v>1</v>
      </c>
      <c r="E27" s="149"/>
      <c r="F27" s="150"/>
      <c r="G27" s="151"/>
      <c r="H27" s="150"/>
      <c r="I27" s="151"/>
      <c r="J27" s="168"/>
      <c r="K27" s="151"/>
      <c r="L27" s="150"/>
      <c r="M27" s="150"/>
      <c r="N27" s="150"/>
      <c r="O27" s="150"/>
    </row>
    <row r="28" spans="1:15" s="28" customFormat="1" ht="25.5">
      <c r="A28" s="164">
        <f>A27+1</f>
        <v>13</v>
      </c>
      <c r="B28" s="169" t="s">
        <v>56</v>
      </c>
      <c r="C28" s="175" t="s">
        <v>68</v>
      </c>
      <c r="D28" s="175">
        <v>1</v>
      </c>
      <c r="E28" s="149"/>
      <c r="F28" s="150"/>
      <c r="G28" s="151"/>
      <c r="H28" s="150"/>
      <c r="I28" s="151"/>
      <c r="J28" s="168"/>
      <c r="K28" s="151"/>
      <c r="L28" s="150"/>
      <c r="M28" s="150"/>
      <c r="N28" s="150"/>
      <c r="O28" s="150"/>
    </row>
    <row r="29" spans="1:15" s="28" customFormat="1" ht="14.25">
      <c r="A29" s="164">
        <f>A28+1</f>
        <v>14</v>
      </c>
      <c r="B29" s="169" t="s">
        <v>57</v>
      </c>
      <c r="C29" s="175" t="s">
        <v>68</v>
      </c>
      <c r="D29" s="175">
        <v>2</v>
      </c>
      <c r="E29" s="149"/>
      <c r="F29" s="150"/>
      <c r="G29" s="151"/>
      <c r="H29" s="150"/>
      <c r="I29" s="151"/>
      <c r="J29" s="168"/>
      <c r="K29" s="151"/>
      <c r="L29" s="150"/>
      <c r="M29" s="150"/>
      <c r="N29" s="150"/>
      <c r="O29" s="150"/>
    </row>
    <row r="30" spans="1:15" s="28" customFormat="1">
      <c r="A30" s="164"/>
      <c r="B30" s="174" t="s">
        <v>69</v>
      </c>
      <c r="C30" s="175"/>
      <c r="D30" s="175"/>
      <c r="E30" s="149"/>
      <c r="F30" s="150"/>
      <c r="G30" s="151"/>
      <c r="H30" s="150"/>
      <c r="I30" s="151"/>
      <c r="J30" s="168"/>
      <c r="K30" s="151"/>
      <c r="L30" s="150"/>
      <c r="M30" s="150"/>
      <c r="N30" s="150"/>
      <c r="O30" s="150"/>
    </row>
    <row r="31" spans="1:15" s="28" customFormat="1">
      <c r="A31" s="164">
        <f>A29+1</f>
        <v>15</v>
      </c>
      <c r="B31" s="169" t="s">
        <v>84</v>
      </c>
      <c r="C31" s="175" t="s">
        <v>73</v>
      </c>
      <c r="D31" s="175">
        <v>1</v>
      </c>
      <c r="E31" s="149"/>
      <c r="F31" s="150"/>
      <c r="G31" s="151"/>
      <c r="H31" s="150"/>
      <c r="I31" s="151"/>
      <c r="J31" s="168"/>
      <c r="K31" s="151"/>
      <c r="L31" s="150"/>
      <c r="M31" s="150"/>
      <c r="N31" s="150"/>
      <c r="O31" s="150"/>
    </row>
    <row r="32" spans="1:15" s="28" customFormat="1" ht="25.5">
      <c r="A32" s="164">
        <f>A31+1</f>
        <v>16</v>
      </c>
      <c r="B32" s="169" t="s">
        <v>85</v>
      </c>
      <c r="C32" s="175" t="s">
        <v>73</v>
      </c>
      <c r="D32" s="175">
        <v>1</v>
      </c>
      <c r="E32" s="149"/>
      <c r="F32" s="150"/>
      <c r="G32" s="151"/>
      <c r="H32" s="150"/>
      <c r="I32" s="151"/>
      <c r="J32" s="168"/>
      <c r="K32" s="151"/>
      <c r="L32" s="150"/>
      <c r="M32" s="150"/>
      <c r="N32" s="150"/>
      <c r="O32" s="150"/>
    </row>
    <row r="33" spans="1:15" s="28" customFormat="1" ht="25.5">
      <c r="A33" s="164">
        <f t="shared" ref="A33:A38" si="0">A32+1</f>
        <v>17</v>
      </c>
      <c r="B33" s="169" t="s">
        <v>86</v>
      </c>
      <c r="C33" s="175" t="s">
        <v>73</v>
      </c>
      <c r="D33" s="175">
        <v>2</v>
      </c>
      <c r="E33" s="149"/>
      <c r="F33" s="150"/>
      <c r="G33" s="151"/>
      <c r="H33" s="150"/>
      <c r="I33" s="151"/>
      <c r="J33" s="168"/>
      <c r="K33" s="151"/>
      <c r="L33" s="150"/>
      <c r="M33" s="150"/>
      <c r="N33" s="150"/>
      <c r="O33" s="150"/>
    </row>
    <row r="34" spans="1:15" s="28" customFormat="1">
      <c r="A34" s="164">
        <f t="shared" si="0"/>
        <v>18</v>
      </c>
      <c r="B34" s="169" t="s">
        <v>87</v>
      </c>
      <c r="C34" s="175" t="s">
        <v>73</v>
      </c>
      <c r="D34" s="175">
        <v>1</v>
      </c>
      <c r="E34" s="149"/>
      <c r="F34" s="150"/>
      <c r="G34" s="151"/>
      <c r="H34" s="150"/>
      <c r="I34" s="151"/>
      <c r="J34" s="168"/>
      <c r="K34" s="151"/>
      <c r="L34" s="150"/>
      <c r="M34" s="150"/>
      <c r="N34" s="150"/>
      <c r="O34" s="150"/>
    </row>
    <row r="35" spans="1:15" s="28" customFormat="1">
      <c r="A35" s="164">
        <f t="shared" si="0"/>
        <v>19</v>
      </c>
      <c r="B35" s="169" t="s">
        <v>88</v>
      </c>
      <c r="C35" s="175" t="s">
        <v>73</v>
      </c>
      <c r="D35" s="175">
        <v>2</v>
      </c>
      <c r="E35" s="149"/>
      <c r="F35" s="150"/>
      <c r="G35" s="151"/>
      <c r="H35" s="150"/>
      <c r="I35" s="151"/>
      <c r="J35" s="168"/>
      <c r="K35" s="151"/>
      <c r="L35" s="150"/>
      <c r="M35" s="150"/>
      <c r="N35" s="150"/>
      <c r="O35" s="150"/>
    </row>
    <row r="36" spans="1:15" s="28" customFormat="1" ht="25.5">
      <c r="A36" s="164">
        <f t="shared" si="0"/>
        <v>20</v>
      </c>
      <c r="B36" s="169" t="s">
        <v>99</v>
      </c>
      <c r="C36" s="175" t="s">
        <v>73</v>
      </c>
      <c r="D36" s="175">
        <v>2</v>
      </c>
      <c r="E36" s="149"/>
      <c r="F36" s="150"/>
      <c r="G36" s="151"/>
      <c r="H36" s="150"/>
      <c r="I36" s="151"/>
      <c r="J36" s="168"/>
      <c r="K36" s="151"/>
      <c r="L36" s="150"/>
      <c r="M36" s="150"/>
      <c r="N36" s="150"/>
      <c r="O36" s="150"/>
    </row>
    <row r="37" spans="1:15" s="28" customFormat="1" ht="25.5">
      <c r="A37" s="164">
        <f t="shared" si="0"/>
        <v>21</v>
      </c>
      <c r="B37" s="169" t="s">
        <v>89</v>
      </c>
      <c r="C37" s="175" t="s">
        <v>73</v>
      </c>
      <c r="D37" s="175">
        <v>2</v>
      </c>
      <c r="E37" s="149"/>
      <c r="F37" s="150"/>
      <c r="G37" s="151"/>
      <c r="H37" s="150"/>
      <c r="I37" s="151"/>
      <c r="J37" s="168"/>
      <c r="K37" s="151"/>
      <c r="L37" s="150"/>
      <c r="M37" s="150"/>
      <c r="N37" s="150"/>
      <c r="O37" s="150"/>
    </row>
    <row r="38" spans="1:15" s="127" customFormat="1">
      <c r="A38" s="164">
        <f t="shared" si="0"/>
        <v>22</v>
      </c>
      <c r="B38" s="169" t="s">
        <v>90</v>
      </c>
      <c r="C38" s="175" t="s">
        <v>73</v>
      </c>
      <c r="D38" s="175">
        <v>1</v>
      </c>
      <c r="E38" s="149"/>
      <c r="F38" s="150"/>
      <c r="G38" s="151"/>
      <c r="H38" s="150"/>
      <c r="I38" s="151"/>
      <c r="J38" s="168"/>
      <c r="K38" s="151"/>
      <c r="L38" s="150"/>
      <c r="M38" s="150"/>
      <c r="N38" s="150"/>
      <c r="O38" s="150"/>
    </row>
    <row r="39" spans="1:15" s="128" customFormat="1">
      <c r="A39" s="164"/>
      <c r="B39" s="174" t="s">
        <v>91</v>
      </c>
      <c r="C39" s="175"/>
      <c r="D39" s="175"/>
      <c r="E39" s="149"/>
      <c r="F39" s="150"/>
      <c r="G39" s="151"/>
      <c r="H39" s="150"/>
      <c r="I39" s="151"/>
      <c r="J39" s="168"/>
      <c r="K39" s="151"/>
      <c r="L39" s="150"/>
      <c r="M39" s="150"/>
      <c r="N39" s="150"/>
      <c r="O39" s="150"/>
    </row>
    <row r="40" spans="1:15" s="128" customFormat="1" ht="38.25">
      <c r="A40" s="164">
        <f>A38+1</f>
        <v>23</v>
      </c>
      <c r="B40" s="169" t="s">
        <v>92</v>
      </c>
      <c r="C40" s="175" t="s">
        <v>72</v>
      </c>
      <c r="D40" s="175">
        <v>1</v>
      </c>
      <c r="E40" s="149"/>
      <c r="F40" s="150"/>
      <c r="G40" s="151"/>
      <c r="H40" s="150"/>
      <c r="I40" s="151"/>
      <c r="J40" s="168"/>
      <c r="K40" s="151"/>
      <c r="L40" s="150"/>
      <c r="M40" s="150"/>
      <c r="N40" s="150"/>
      <c r="O40" s="150"/>
    </row>
    <row r="41" spans="1:15" s="128" customFormat="1" ht="38.25">
      <c r="A41" s="164">
        <f>A40+1</f>
        <v>24</v>
      </c>
      <c r="B41" s="169" t="s">
        <v>98</v>
      </c>
      <c r="C41" s="175" t="s">
        <v>72</v>
      </c>
      <c r="D41" s="175">
        <v>2</v>
      </c>
      <c r="E41" s="149"/>
      <c r="F41" s="150"/>
      <c r="G41" s="151"/>
      <c r="H41" s="150"/>
      <c r="I41" s="151"/>
      <c r="J41" s="168"/>
      <c r="K41" s="151"/>
      <c r="L41" s="150"/>
      <c r="M41" s="150"/>
      <c r="N41" s="150"/>
      <c r="O41" s="150"/>
    </row>
    <row r="42" spans="1:15" s="128" customFormat="1">
      <c r="A42" s="164"/>
      <c r="B42" s="174" t="s">
        <v>60</v>
      </c>
      <c r="C42" s="175"/>
      <c r="D42" s="175"/>
      <c r="E42" s="149"/>
      <c r="F42" s="150"/>
      <c r="G42" s="151"/>
      <c r="H42" s="150"/>
      <c r="I42" s="151"/>
      <c r="J42" s="168"/>
      <c r="K42" s="151"/>
      <c r="L42" s="150"/>
      <c r="M42" s="150"/>
      <c r="N42" s="150"/>
      <c r="O42" s="150"/>
    </row>
    <row r="43" spans="1:15" s="128" customFormat="1" ht="38.25">
      <c r="A43" s="164">
        <f>A41+1</f>
        <v>25</v>
      </c>
      <c r="B43" s="169" t="s">
        <v>193</v>
      </c>
      <c r="C43" s="175" t="s">
        <v>66</v>
      </c>
      <c r="D43" s="175">
        <v>2</v>
      </c>
      <c r="E43" s="149"/>
      <c r="F43" s="150"/>
      <c r="G43" s="151"/>
      <c r="H43" s="150"/>
      <c r="I43" s="151"/>
      <c r="J43" s="168"/>
      <c r="K43" s="151"/>
      <c r="L43" s="150"/>
      <c r="M43" s="150"/>
      <c r="N43" s="150"/>
      <c r="O43" s="150"/>
    </row>
    <row r="44" spans="1:15" s="28" customFormat="1" ht="25.5">
      <c r="A44" s="164">
        <f>A43+1</f>
        <v>26</v>
      </c>
      <c r="B44" s="177" t="s">
        <v>93</v>
      </c>
      <c r="C44" s="175" t="s">
        <v>73</v>
      </c>
      <c r="D44" s="175">
        <v>3</v>
      </c>
      <c r="E44" s="149"/>
      <c r="F44" s="150"/>
      <c r="G44" s="151"/>
      <c r="H44" s="150"/>
      <c r="I44" s="151"/>
      <c r="J44" s="168"/>
      <c r="K44" s="151"/>
      <c r="L44" s="150"/>
      <c r="M44" s="150"/>
      <c r="N44" s="150"/>
      <c r="O44" s="150"/>
    </row>
    <row r="45" spans="1:15" s="128" customFormat="1" ht="38.25">
      <c r="A45" s="164">
        <f t="shared" ref="A45:A52" si="1">A44+1</f>
        <v>27</v>
      </c>
      <c r="B45" s="177" t="s">
        <v>94</v>
      </c>
      <c r="C45" s="175" t="s">
        <v>61</v>
      </c>
      <c r="D45" s="175">
        <v>2</v>
      </c>
      <c r="E45" s="149"/>
      <c r="F45" s="150"/>
      <c r="G45" s="151"/>
      <c r="H45" s="150"/>
      <c r="I45" s="151"/>
      <c r="J45" s="168"/>
      <c r="K45" s="151"/>
      <c r="L45" s="150"/>
      <c r="M45" s="150"/>
      <c r="N45" s="150"/>
      <c r="O45" s="150"/>
    </row>
    <row r="46" spans="1:15" s="128" customFormat="1" ht="38.25">
      <c r="A46" s="164">
        <f t="shared" si="1"/>
        <v>28</v>
      </c>
      <c r="B46" s="177" t="s">
        <v>62</v>
      </c>
      <c r="C46" s="175" t="s">
        <v>61</v>
      </c>
      <c r="D46" s="175">
        <v>2</v>
      </c>
      <c r="E46" s="149"/>
      <c r="F46" s="150"/>
      <c r="G46" s="151"/>
      <c r="H46" s="150"/>
      <c r="I46" s="151"/>
      <c r="J46" s="168"/>
      <c r="K46" s="151"/>
      <c r="L46" s="150"/>
      <c r="M46" s="150"/>
      <c r="N46" s="150"/>
      <c r="O46" s="150"/>
    </row>
    <row r="47" spans="1:15" s="128" customFormat="1" ht="38.25">
      <c r="A47" s="164">
        <f t="shared" si="1"/>
        <v>29</v>
      </c>
      <c r="B47" s="177" t="s">
        <v>95</v>
      </c>
      <c r="C47" s="175" t="s">
        <v>61</v>
      </c>
      <c r="D47" s="175">
        <v>2</v>
      </c>
      <c r="E47" s="167"/>
      <c r="F47" s="150"/>
      <c r="G47" s="151"/>
      <c r="H47" s="150"/>
      <c r="I47" s="151"/>
      <c r="J47" s="168"/>
      <c r="K47" s="151"/>
      <c r="L47" s="150"/>
      <c r="M47" s="150"/>
      <c r="N47" s="150"/>
      <c r="O47" s="150"/>
    </row>
    <row r="48" spans="1:15" s="128" customFormat="1" ht="38.25">
      <c r="A48" s="164">
        <f t="shared" si="1"/>
        <v>30</v>
      </c>
      <c r="B48" s="166" t="s">
        <v>65</v>
      </c>
      <c r="C48" s="164" t="s">
        <v>66</v>
      </c>
      <c r="D48" s="175">
        <v>3</v>
      </c>
      <c r="E48" s="167"/>
      <c r="F48" s="150"/>
      <c r="G48" s="151"/>
      <c r="H48" s="150"/>
      <c r="I48" s="151"/>
      <c r="J48" s="168"/>
      <c r="K48" s="151"/>
      <c r="L48" s="150"/>
      <c r="M48" s="150"/>
      <c r="N48" s="150"/>
      <c r="O48" s="150"/>
    </row>
    <row r="49" spans="1:15" s="128" customFormat="1" ht="38.25">
      <c r="A49" s="164">
        <f t="shared" si="1"/>
        <v>31</v>
      </c>
      <c r="B49" s="177" t="s">
        <v>63</v>
      </c>
      <c r="C49" s="175" t="s">
        <v>61</v>
      </c>
      <c r="D49" s="175">
        <v>1</v>
      </c>
      <c r="E49" s="167"/>
      <c r="F49" s="150"/>
      <c r="G49" s="151"/>
      <c r="H49" s="150"/>
      <c r="I49" s="151"/>
      <c r="J49" s="168"/>
      <c r="K49" s="151"/>
      <c r="L49" s="150"/>
      <c r="M49" s="150"/>
      <c r="N49" s="150"/>
      <c r="O49" s="150"/>
    </row>
    <row r="50" spans="1:15" s="128" customFormat="1" ht="38.25">
      <c r="A50" s="164">
        <f t="shared" si="1"/>
        <v>32</v>
      </c>
      <c r="B50" s="177" t="s">
        <v>96</v>
      </c>
      <c r="C50" s="175" t="s">
        <v>61</v>
      </c>
      <c r="D50" s="175">
        <v>2</v>
      </c>
      <c r="E50" s="152"/>
      <c r="F50" s="150"/>
      <c r="G50" s="151"/>
      <c r="H50" s="153"/>
      <c r="I50" s="151"/>
      <c r="J50" s="168"/>
      <c r="K50" s="151"/>
      <c r="L50" s="150"/>
      <c r="M50" s="150"/>
      <c r="N50" s="150"/>
      <c r="O50" s="150"/>
    </row>
    <row r="51" spans="1:15" s="128" customFormat="1" ht="25.5">
      <c r="A51" s="164">
        <f t="shared" si="1"/>
        <v>33</v>
      </c>
      <c r="B51" s="177" t="s">
        <v>71</v>
      </c>
      <c r="C51" s="175" t="s">
        <v>53</v>
      </c>
      <c r="D51" s="175">
        <v>4</v>
      </c>
      <c r="E51" s="167"/>
      <c r="F51" s="150"/>
      <c r="G51" s="151"/>
      <c r="H51" s="150"/>
      <c r="I51" s="151"/>
      <c r="J51" s="168"/>
      <c r="K51" s="151"/>
      <c r="L51" s="150"/>
      <c r="M51" s="150"/>
      <c r="N51" s="150"/>
      <c r="O51" s="150"/>
    </row>
    <row r="52" spans="1:15" s="128" customFormat="1" ht="25.5">
      <c r="A52" s="164">
        <f t="shared" si="1"/>
        <v>34</v>
      </c>
      <c r="B52" s="179" t="s">
        <v>97</v>
      </c>
      <c r="C52" s="175" t="s">
        <v>53</v>
      </c>
      <c r="D52" s="175">
        <v>36</v>
      </c>
      <c r="E52" s="167"/>
      <c r="F52" s="150"/>
      <c r="G52" s="151"/>
      <c r="H52" s="150"/>
      <c r="I52" s="151"/>
      <c r="J52" s="168"/>
      <c r="K52" s="151"/>
      <c r="L52" s="150"/>
      <c r="M52" s="150"/>
      <c r="N52" s="150"/>
      <c r="O52" s="150"/>
    </row>
    <row r="53" spans="1:15" s="128" customFormat="1" ht="25.5">
      <c r="A53" s="164">
        <f t="shared" ref="A53:A54" si="2">A52+1</f>
        <v>35</v>
      </c>
      <c r="B53" s="177" t="s">
        <v>71</v>
      </c>
      <c r="C53" s="175" t="s">
        <v>53</v>
      </c>
      <c r="D53" s="175">
        <v>4</v>
      </c>
      <c r="E53" s="196"/>
      <c r="F53" s="150"/>
      <c r="G53" s="151"/>
      <c r="H53" s="150"/>
      <c r="I53" s="151"/>
      <c r="J53" s="168"/>
      <c r="K53" s="151"/>
      <c r="L53" s="150"/>
      <c r="M53" s="150"/>
      <c r="N53" s="150"/>
      <c r="O53" s="150"/>
    </row>
    <row r="54" spans="1:15" s="128" customFormat="1" ht="25.5">
      <c r="A54" s="164">
        <f t="shared" si="2"/>
        <v>36</v>
      </c>
      <c r="B54" s="179" t="s">
        <v>97</v>
      </c>
      <c r="C54" s="175" t="s">
        <v>53</v>
      </c>
      <c r="D54" s="175">
        <v>36</v>
      </c>
      <c r="E54" s="149"/>
      <c r="F54" s="150"/>
      <c r="G54" s="151"/>
      <c r="H54" s="150"/>
      <c r="I54" s="151"/>
      <c r="J54" s="168"/>
      <c r="K54" s="151"/>
      <c r="L54" s="150"/>
      <c r="M54" s="150"/>
      <c r="N54" s="150"/>
      <c r="O54" s="150"/>
    </row>
    <row r="55" spans="1:15" s="28" customFormat="1">
      <c r="A55" s="154"/>
      <c r="B55" s="155"/>
      <c r="C55" s="156"/>
      <c r="D55" s="157"/>
      <c r="E55" s="157"/>
      <c r="F55" s="158"/>
      <c r="G55" s="159"/>
      <c r="H55" s="159"/>
      <c r="I55" s="159"/>
      <c r="J55" s="160" t="s">
        <v>37</v>
      </c>
      <c r="K55" s="161"/>
      <c r="L55" s="161"/>
      <c r="M55" s="161"/>
      <c r="N55" s="161"/>
      <c r="O55" s="161"/>
    </row>
    <row r="56" spans="1:15">
      <c r="J56" s="135"/>
      <c r="K56" s="136"/>
      <c r="L56" s="136"/>
      <c r="M56" s="136"/>
      <c r="N56" s="136"/>
      <c r="O56" s="137"/>
    </row>
    <row r="57" spans="1:15">
      <c r="A57" s="182"/>
    </row>
    <row r="58" spans="1:15" ht="12.75" customHeight="1">
      <c r="A58" s="213" t="s">
        <v>205</v>
      </c>
      <c r="B58" s="213"/>
      <c r="C58" s="213"/>
      <c r="D58" s="246"/>
      <c r="E58" s="246"/>
      <c r="F58" s="246"/>
      <c r="G58" s="246"/>
      <c r="H58" s="44"/>
      <c r="I58" s="44"/>
      <c r="J58" s="44"/>
      <c r="K58" s="44"/>
      <c r="L58" s="44"/>
      <c r="M58" s="44"/>
      <c r="N58" s="44"/>
    </row>
    <row r="59" spans="1:15" ht="12.75" customHeight="1">
      <c r="A59" s="247"/>
      <c r="B59" s="247"/>
      <c r="C59" s="246" t="s">
        <v>28</v>
      </c>
      <c r="D59" s="246"/>
      <c r="E59" s="246"/>
      <c r="F59" s="246"/>
      <c r="G59" s="254"/>
      <c r="H59" s="44"/>
      <c r="I59" s="44"/>
      <c r="J59" s="183"/>
      <c r="K59" s="44"/>
      <c r="L59" s="44"/>
      <c r="M59" s="44"/>
      <c r="N59" s="44"/>
    </row>
    <row r="60" spans="1:15">
      <c r="A60" s="250" t="s">
        <v>206</v>
      </c>
      <c r="B60" s="250"/>
      <c r="C60" s="147"/>
      <c r="D60" s="248"/>
      <c r="E60" s="247"/>
      <c r="F60" s="251"/>
      <c r="G60" s="251"/>
      <c r="H60" s="44"/>
      <c r="I60" s="44"/>
      <c r="J60" s="44"/>
      <c r="K60" s="44"/>
      <c r="L60" s="44"/>
      <c r="M60" s="44"/>
      <c r="N60" s="44"/>
    </row>
    <row r="61" spans="1:15" ht="12.75" customHeight="1">
      <c r="A61" s="252" t="s">
        <v>207</v>
      </c>
      <c r="B61" s="253"/>
      <c r="C61" s="251"/>
      <c r="D61" s="248"/>
      <c r="E61" s="247"/>
      <c r="F61" s="251"/>
      <c r="G61" s="251"/>
      <c r="H61" s="44"/>
      <c r="I61" s="44"/>
      <c r="J61" s="44"/>
      <c r="K61" s="44"/>
      <c r="L61" s="44"/>
      <c r="M61" s="44"/>
      <c r="N61" s="44"/>
    </row>
    <row r="62" spans="1:15" ht="12.75" customHeight="1">
      <c r="A62" s="213" t="s">
        <v>209</v>
      </c>
      <c r="B62" s="213"/>
      <c r="C62" s="213"/>
      <c r="D62" s="246"/>
      <c r="E62" s="246"/>
      <c r="F62" s="246"/>
      <c r="G62" s="246"/>
      <c r="H62" s="44"/>
      <c r="I62" s="44"/>
      <c r="J62" s="183"/>
      <c r="K62" s="44"/>
      <c r="L62" s="44"/>
      <c r="M62" s="44"/>
      <c r="N62" s="44"/>
    </row>
    <row r="63" spans="1:15">
      <c r="A63" s="255"/>
      <c r="B63" s="255"/>
      <c r="C63" s="246" t="s">
        <v>28</v>
      </c>
      <c r="D63" s="246"/>
      <c r="E63" s="246"/>
      <c r="F63" s="246"/>
      <c r="G63" s="254"/>
      <c r="H63" s="44"/>
      <c r="I63" s="44"/>
      <c r="J63" s="44"/>
      <c r="K63" s="44"/>
      <c r="L63" s="44"/>
      <c r="M63" s="44"/>
      <c r="N63" s="44"/>
    </row>
    <row r="64" spans="1:15">
      <c r="A64" s="250" t="s">
        <v>206</v>
      </c>
      <c r="B64" s="250"/>
      <c r="C64" s="256"/>
      <c r="D64" s="248"/>
      <c r="E64" s="247"/>
      <c r="F64" s="249"/>
      <c r="G64" s="251"/>
      <c r="H64" s="44"/>
      <c r="I64" s="44"/>
      <c r="J64" s="44"/>
      <c r="K64" s="44"/>
      <c r="L64" s="44"/>
      <c r="M64" s="44"/>
      <c r="N64" s="44"/>
    </row>
    <row r="65" spans="2:14" ht="14.25">
      <c r="B65" s="138"/>
      <c r="C65" s="26"/>
      <c r="D65" s="54"/>
      <c r="H65" s="44"/>
      <c r="I65" s="44"/>
      <c r="J65" s="44"/>
      <c r="K65" s="44"/>
      <c r="L65" s="44"/>
      <c r="M65" s="44"/>
      <c r="N65" s="44"/>
    </row>
  </sheetData>
  <mergeCells count="16">
    <mergeCell ref="A64:B64"/>
    <mergeCell ref="C59:G59"/>
    <mergeCell ref="A60:B60"/>
    <mergeCell ref="A63:B63"/>
    <mergeCell ref="A62:G62"/>
    <mergeCell ref="C63:G63"/>
    <mergeCell ref="A58:G58"/>
    <mergeCell ref="B1:J1"/>
    <mergeCell ref="A4:O4"/>
    <mergeCell ref="A5:O5"/>
    <mergeCell ref="A10:A11"/>
    <mergeCell ref="B10:B11"/>
    <mergeCell ref="C10:C11"/>
    <mergeCell ref="D10:D11"/>
    <mergeCell ref="E10:J10"/>
    <mergeCell ref="K10:O10"/>
  </mergeCells>
  <pageMargins left="0.39370078740157483" right="0.35433070866141736" top="1.0236220472440944" bottom="0.39370078740157483" header="0.51181102362204722" footer="0.15748031496062992"/>
  <pageSetup paperSize="9" scale="95" orientation="landscape" horizontalDpi="4294967292" verticalDpi="360" r:id="rId1"/>
  <headerFooter alignWithMargins="0">
    <oddFooter>&amp;C&amp;8&amp;P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F8F16-36DF-4DE8-A141-4099392F09AA}">
  <dimension ref="A1:Q71"/>
  <sheetViews>
    <sheetView view="pageBreakPreview" topLeftCell="A58" zoomScale="106" zoomScaleNormal="100" zoomScaleSheetLayoutView="106" workbookViewId="0">
      <selection activeCell="A64" sqref="A64:G70"/>
    </sheetView>
  </sheetViews>
  <sheetFormatPr defaultRowHeight="12.75"/>
  <cols>
    <col min="1" max="1" width="5.7109375" style="48" customWidth="1"/>
    <col min="2" max="2" width="36.5703125" style="26" customWidth="1"/>
    <col min="3" max="3" width="6" style="54" customWidth="1"/>
    <col min="4" max="4" width="6.85546875" style="48" customWidth="1"/>
    <col min="5" max="5" width="6.28515625" style="48" customWidth="1"/>
    <col min="6" max="6" width="6.5703125" style="49" customWidth="1"/>
    <col min="7" max="7" width="8" style="50" customWidth="1"/>
    <col min="8" max="8" width="8.85546875" style="50" customWidth="1"/>
    <col min="9" max="9" width="7.42578125" style="50" customWidth="1"/>
    <col min="10" max="10" width="10" style="50" customWidth="1"/>
    <col min="11" max="12" width="8.42578125" style="50" customWidth="1"/>
    <col min="13" max="13" width="9.7109375" style="50" customWidth="1"/>
    <col min="14" max="14" width="9.28515625" style="50" customWidth="1"/>
    <col min="15" max="15" width="9.42578125" style="44" customWidth="1"/>
    <col min="16" max="16384" width="9.140625" style="6"/>
  </cols>
  <sheetData>
    <row r="1" spans="1:17" s="44" customFormat="1" ht="15">
      <c r="A1" s="48"/>
      <c r="B1" s="231" t="s">
        <v>74</v>
      </c>
      <c r="C1" s="231"/>
      <c r="D1" s="231"/>
      <c r="E1" s="231"/>
      <c r="F1" s="231"/>
      <c r="G1" s="231"/>
      <c r="H1" s="231"/>
      <c r="I1" s="231"/>
      <c r="J1" s="231"/>
      <c r="K1" s="50"/>
      <c r="L1" s="50"/>
      <c r="M1" s="50"/>
      <c r="P1" s="45"/>
      <c r="Q1" s="46"/>
    </row>
    <row r="2" spans="1:17" s="44" customFormat="1" ht="15">
      <c r="A2" s="48"/>
      <c r="B2" s="125" t="s">
        <v>103</v>
      </c>
      <c r="C2" s="124"/>
      <c r="D2" s="124"/>
      <c r="E2" s="124"/>
      <c r="F2" s="124"/>
      <c r="G2" s="124"/>
      <c r="H2" s="124"/>
      <c r="I2" s="124"/>
      <c r="J2" s="64"/>
      <c r="K2" s="50"/>
      <c r="L2" s="50"/>
      <c r="M2" s="50"/>
      <c r="P2" s="45"/>
      <c r="Q2" s="46"/>
    </row>
    <row r="3" spans="1:17" s="44" customFormat="1" ht="6.75" customHeight="1">
      <c r="A3" s="48"/>
      <c r="B3" s="54"/>
      <c r="C3" s="48"/>
      <c r="D3" s="48"/>
      <c r="E3" s="49"/>
      <c r="F3" s="50"/>
      <c r="G3" s="50"/>
      <c r="H3" s="50"/>
      <c r="I3" s="50"/>
      <c r="J3" s="50"/>
      <c r="K3" s="50"/>
      <c r="L3" s="50"/>
      <c r="M3" s="50"/>
      <c r="P3" s="45"/>
      <c r="Q3" s="46"/>
    </row>
    <row r="4" spans="1:17" s="44" customFormat="1" ht="18.75" customHeight="1">
      <c r="A4" s="212" t="s">
        <v>38</v>
      </c>
      <c r="B4" s="212"/>
      <c r="C4" s="212"/>
      <c r="D4" s="212"/>
      <c r="E4" s="212"/>
      <c r="F4" s="212"/>
      <c r="G4" s="212"/>
      <c r="H4" s="212"/>
      <c r="I4" s="212"/>
      <c r="J4" s="212"/>
      <c r="K4" s="212"/>
      <c r="L4" s="212"/>
      <c r="M4" s="212"/>
      <c r="N4" s="212"/>
      <c r="O4" s="212"/>
      <c r="P4" s="45"/>
      <c r="Q4" s="46"/>
    </row>
    <row r="5" spans="1:17" s="44" customFormat="1" ht="18.75" customHeight="1">
      <c r="A5" s="212" t="s">
        <v>39</v>
      </c>
      <c r="B5" s="212"/>
      <c r="C5" s="212"/>
      <c r="D5" s="212"/>
      <c r="E5" s="212"/>
      <c r="F5" s="212"/>
      <c r="G5" s="212"/>
      <c r="H5" s="212"/>
      <c r="I5" s="212"/>
      <c r="J5" s="212"/>
      <c r="K5" s="212"/>
      <c r="L5" s="212"/>
      <c r="M5" s="212"/>
      <c r="N5" s="212"/>
      <c r="O5" s="212"/>
      <c r="P5" s="45"/>
      <c r="Q5" s="46"/>
    </row>
    <row r="6" spans="1:17" ht="18" customHeight="1">
      <c r="A6" s="47" t="s">
        <v>174</v>
      </c>
      <c r="B6" s="63"/>
      <c r="C6" s="48"/>
      <c r="E6" s="49"/>
      <c r="F6" s="50"/>
      <c r="N6" s="44"/>
      <c r="P6" s="27"/>
      <c r="Q6" s="27"/>
    </row>
    <row r="7" spans="1:17" ht="15">
      <c r="A7" s="47" t="s">
        <v>40</v>
      </c>
      <c r="C7" s="27"/>
      <c r="N7" s="44"/>
    </row>
    <row r="8" spans="1:17" ht="14.25">
      <c r="A8" s="47" t="s">
        <v>177</v>
      </c>
      <c r="N8" s="131" t="s">
        <v>35</v>
      </c>
      <c r="O8" s="132"/>
    </row>
    <row r="9" spans="1:17" ht="14.25">
      <c r="A9" s="47"/>
      <c r="K9" s="47" t="str">
        <f>KOPT!A7</f>
        <v xml:space="preserve">Tāme sastādīta: </v>
      </c>
    </row>
    <row r="10" spans="1:17" s="44" customFormat="1" ht="20.25" customHeight="1">
      <c r="A10" s="232" t="s">
        <v>1</v>
      </c>
      <c r="B10" s="234" t="s">
        <v>19</v>
      </c>
      <c r="C10" s="236" t="s">
        <v>2</v>
      </c>
      <c r="D10" s="232" t="s">
        <v>3</v>
      </c>
      <c r="E10" s="238" t="s">
        <v>4</v>
      </c>
      <c r="F10" s="238"/>
      <c r="G10" s="238"/>
      <c r="H10" s="238"/>
      <c r="I10" s="238"/>
      <c r="J10" s="239"/>
      <c r="K10" s="240" t="s">
        <v>7</v>
      </c>
      <c r="L10" s="238"/>
      <c r="M10" s="238"/>
      <c r="N10" s="238"/>
      <c r="O10" s="239"/>
      <c r="P10" s="51"/>
    </row>
    <row r="11" spans="1:17" s="44" customFormat="1" ht="90.75" customHeight="1">
      <c r="A11" s="233"/>
      <c r="B11" s="235"/>
      <c r="C11" s="237"/>
      <c r="D11" s="233"/>
      <c r="E11" s="52" t="s">
        <v>5</v>
      </c>
      <c r="F11" s="52" t="s">
        <v>16</v>
      </c>
      <c r="G11" s="53" t="s">
        <v>21</v>
      </c>
      <c r="H11" s="53" t="s">
        <v>22</v>
      </c>
      <c r="I11" s="53" t="s">
        <v>23</v>
      </c>
      <c r="J11" s="53" t="s">
        <v>24</v>
      </c>
      <c r="K11" s="53" t="s">
        <v>6</v>
      </c>
      <c r="L11" s="53" t="s">
        <v>21</v>
      </c>
      <c r="M11" s="53" t="s">
        <v>25</v>
      </c>
      <c r="N11" s="53" t="s">
        <v>26</v>
      </c>
      <c r="O11" s="53" t="s">
        <v>27</v>
      </c>
    </row>
    <row r="12" spans="1:17">
      <c r="A12" s="133">
        <v>1</v>
      </c>
      <c r="B12" s="134">
        <v>2</v>
      </c>
      <c r="C12" s="133">
        <v>3</v>
      </c>
      <c r="D12" s="134">
        <v>4</v>
      </c>
      <c r="E12" s="133">
        <v>5</v>
      </c>
      <c r="F12" s="134">
        <v>6</v>
      </c>
      <c r="G12" s="133">
        <v>7</v>
      </c>
      <c r="H12" s="134">
        <v>8</v>
      </c>
      <c r="I12" s="133">
        <v>9</v>
      </c>
      <c r="J12" s="134">
        <v>10</v>
      </c>
      <c r="K12" s="133">
        <v>11</v>
      </c>
      <c r="L12" s="134">
        <v>12</v>
      </c>
      <c r="M12" s="133">
        <v>13</v>
      </c>
      <c r="N12" s="134">
        <v>14</v>
      </c>
      <c r="O12" s="133">
        <v>15</v>
      </c>
    </row>
    <row r="13" spans="1:17" s="28" customFormat="1">
      <c r="A13" s="107"/>
      <c r="B13" s="108"/>
      <c r="C13" s="109"/>
      <c r="D13" s="110"/>
      <c r="E13" s="62"/>
      <c r="F13" s="105"/>
      <c r="G13" s="105"/>
      <c r="H13" s="105"/>
      <c r="I13" s="113"/>
      <c r="J13" s="105"/>
      <c r="K13" s="105"/>
      <c r="L13" s="105"/>
      <c r="M13" s="105"/>
      <c r="N13" s="105"/>
      <c r="O13" s="105"/>
    </row>
    <row r="14" spans="1:17" s="28" customFormat="1" ht="25.5">
      <c r="A14" s="193"/>
      <c r="B14" s="163" t="s">
        <v>44</v>
      </c>
      <c r="C14" s="164"/>
      <c r="D14" s="165"/>
      <c r="E14" s="149"/>
      <c r="F14" s="150"/>
      <c r="G14" s="150"/>
      <c r="H14" s="150"/>
      <c r="I14" s="151"/>
      <c r="J14" s="150"/>
      <c r="K14" s="150"/>
      <c r="L14" s="150"/>
      <c r="M14" s="150"/>
      <c r="N14" s="150"/>
      <c r="O14" s="150"/>
    </row>
    <row r="15" spans="1:17" s="126" customFormat="1" ht="39.75" customHeight="1">
      <c r="A15" s="173">
        <v>1</v>
      </c>
      <c r="B15" s="172" t="s">
        <v>48</v>
      </c>
      <c r="C15" s="170" t="s">
        <v>67</v>
      </c>
      <c r="D15" s="171">
        <v>183</v>
      </c>
      <c r="E15" s="167"/>
      <c r="F15" s="150"/>
      <c r="G15" s="151"/>
      <c r="H15" s="150"/>
      <c r="I15" s="151"/>
      <c r="J15" s="168"/>
      <c r="K15" s="151"/>
      <c r="L15" s="150"/>
      <c r="M15" s="150"/>
      <c r="N15" s="150"/>
      <c r="O15" s="150"/>
    </row>
    <row r="16" spans="1:17" s="28" customFormat="1" ht="63.75">
      <c r="A16" s="173">
        <f>A15+1</f>
        <v>2</v>
      </c>
      <c r="B16" s="166" t="s">
        <v>49</v>
      </c>
      <c r="C16" s="170" t="s">
        <v>67</v>
      </c>
      <c r="D16" s="171">
        <v>183</v>
      </c>
      <c r="E16" s="167"/>
      <c r="F16" s="150"/>
      <c r="G16" s="151"/>
      <c r="H16" s="150"/>
      <c r="I16" s="151"/>
      <c r="J16" s="168"/>
      <c r="K16" s="151"/>
      <c r="L16" s="150"/>
      <c r="M16" s="150"/>
      <c r="N16" s="150"/>
      <c r="O16" s="150"/>
    </row>
    <row r="17" spans="1:15" s="28" customFormat="1" ht="38.25">
      <c r="A17" s="173">
        <f>A16+1</f>
        <v>3</v>
      </c>
      <c r="B17" s="166" t="s">
        <v>191</v>
      </c>
      <c r="C17" s="170" t="s">
        <v>67</v>
      </c>
      <c r="D17" s="171">
        <v>140</v>
      </c>
      <c r="E17" s="167"/>
      <c r="F17" s="150"/>
      <c r="G17" s="151"/>
      <c r="H17" s="150"/>
      <c r="I17" s="151"/>
      <c r="J17" s="168"/>
      <c r="K17" s="151"/>
      <c r="L17" s="150"/>
      <c r="M17" s="150"/>
      <c r="N17" s="150"/>
      <c r="O17" s="150"/>
    </row>
    <row r="18" spans="1:15" s="28" customFormat="1" ht="38.25">
      <c r="A18" s="173">
        <f>A17+1</f>
        <v>4</v>
      </c>
      <c r="B18" s="166" t="s">
        <v>192</v>
      </c>
      <c r="C18" s="170" t="s">
        <v>67</v>
      </c>
      <c r="D18" s="171">
        <v>140</v>
      </c>
      <c r="E18" s="167"/>
      <c r="F18" s="150"/>
      <c r="G18" s="151"/>
      <c r="H18" s="150"/>
      <c r="I18" s="151"/>
      <c r="J18" s="168"/>
      <c r="K18" s="151"/>
      <c r="L18" s="150"/>
      <c r="M18" s="150"/>
      <c r="N18" s="150"/>
      <c r="O18" s="150"/>
    </row>
    <row r="19" spans="1:15" s="28" customFormat="1" ht="25.5">
      <c r="A19" s="173">
        <f>A18+1</f>
        <v>5</v>
      </c>
      <c r="B19" s="166" t="s">
        <v>194</v>
      </c>
      <c r="C19" s="173" t="s">
        <v>53</v>
      </c>
      <c r="D19" s="173">
        <v>70</v>
      </c>
      <c r="E19" s="149"/>
      <c r="F19" s="150"/>
      <c r="G19" s="151"/>
      <c r="H19" s="150"/>
      <c r="I19" s="151"/>
      <c r="J19" s="168"/>
      <c r="K19" s="151"/>
      <c r="L19" s="150"/>
      <c r="M19" s="150"/>
      <c r="N19" s="150"/>
      <c r="O19" s="150"/>
    </row>
    <row r="20" spans="1:15" s="28" customFormat="1">
      <c r="A20" s="173"/>
      <c r="B20" s="174" t="s">
        <v>55</v>
      </c>
      <c r="C20" s="164"/>
      <c r="D20" s="164"/>
      <c r="E20" s="149"/>
      <c r="F20" s="150"/>
      <c r="G20" s="151"/>
      <c r="H20" s="150"/>
      <c r="I20" s="151"/>
      <c r="J20" s="168"/>
      <c r="K20" s="151"/>
      <c r="L20" s="150"/>
      <c r="M20" s="150"/>
      <c r="N20" s="150"/>
      <c r="O20" s="150"/>
    </row>
    <row r="21" spans="1:15" s="28" customFormat="1" ht="63.75">
      <c r="A21" s="173">
        <f>A19+1</f>
        <v>6</v>
      </c>
      <c r="B21" s="166" t="s">
        <v>104</v>
      </c>
      <c r="C21" s="175" t="s">
        <v>53</v>
      </c>
      <c r="D21" s="164">
        <v>189</v>
      </c>
      <c r="E21" s="149"/>
      <c r="F21" s="150"/>
      <c r="G21" s="151"/>
      <c r="H21" s="150"/>
      <c r="I21" s="151"/>
      <c r="J21" s="168"/>
      <c r="K21" s="151"/>
      <c r="L21" s="150"/>
      <c r="M21" s="150"/>
      <c r="N21" s="150"/>
      <c r="O21" s="150"/>
    </row>
    <row r="22" spans="1:15" s="28" customFormat="1" ht="63.75">
      <c r="A22" s="173">
        <f>A21+1</f>
        <v>7</v>
      </c>
      <c r="B22" s="166" t="s">
        <v>105</v>
      </c>
      <c r="C22" s="175" t="s">
        <v>53</v>
      </c>
      <c r="D22" s="175">
        <v>50.5</v>
      </c>
      <c r="E22" s="149"/>
      <c r="F22" s="150"/>
      <c r="G22" s="151"/>
      <c r="H22" s="150"/>
      <c r="I22" s="151"/>
      <c r="J22" s="168"/>
      <c r="K22" s="151"/>
      <c r="L22" s="150"/>
      <c r="M22" s="150"/>
      <c r="N22" s="150"/>
      <c r="O22" s="150"/>
    </row>
    <row r="23" spans="1:15" s="28" customFormat="1" ht="25.5">
      <c r="A23" s="173">
        <f>A22+1</f>
        <v>8</v>
      </c>
      <c r="B23" s="169" t="s">
        <v>56</v>
      </c>
      <c r="C23" s="175" t="s">
        <v>68</v>
      </c>
      <c r="D23" s="194">
        <v>39</v>
      </c>
      <c r="E23" s="149"/>
      <c r="F23" s="150"/>
      <c r="G23" s="151"/>
      <c r="H23" s="150"/>
      <c r="I23" s="151"/>
      <c r="J23" s="168"/>
      <c r="K23" s="151"/>
      <c r="L23" s="150"/>
      <c r="M23" s="150"/>
      <c r="N23" s="150"/>
      <c r="O23" s="150"/>
    </row>
    <row r="24" spans="1:15" s="28" customFormat="1" ht="14.25">
      <c r="A24" s="173">
        <f>A23+1</f>
        <v>9</v>
      </c>
      <c r="B24" s="169" t="s">
        <v>57</v>
      </c>
      <c r="C24" s="175" t="s">
        <v>68</v>
      </c>
      <c r="D24" s="194">
        <v>101</v>
      </c>
      <c r="E24" s="149"/>
      <c r="F24" s="150"/>
      <c r="G24" s="151"/>
      <c r="H24" s="150"/>
      <c r="I24" s="151"/>
      <c r="J24" s="168"/>
      <c r="K24" s="151"/>
      <c r="L24" s="150"/>
      <c r="M24" s="150"/>
      <c r="N24" s="150"/>
      <c r="O24" s="150"/>
    </row>
    <row r="25" spans="1:15" s="28" customFormat="1">
      <c r="A25" s="173"/>
      <c r="B25" s="174" t="s">
        <v>58</v>
      </c>
      <c r="C25" s="164"/>
      <c r="D25" s="164"/>
      <c r="E25" s="149"/>
      <c r="F25" s="150"/>
      <c r="G25" s="151"/>
      <c r="H25" s="150"/>
      <c r="I25" s="151"/>
      <c r="J25" s="168"/>
      <c r="K25" s="151"/>
      <c r="L25" s="150"/>
      <c r="M25" s="150"/>
      <c r="N25" s="150"/>
      <c r="O25" s="150"/>
    </row>
    <row r="26" spans="1:15" s="28" customFormat="1" ht="140.25">
      <c r="A26" s="173">
        <f>A24+1</f>
        <v>10</v>
      </c>
      <c r="B26" s="169" t="s">
        <v>106</v>
      </c>
      <c r="C26" s="175" t="s">
        <v>72</v>
      </c>
      <c r="D26" s="164">
        <v>1</v>
      </c>
      <c r="E26" s="149"/>
      <c r="F26" s="150"/>
      <c r="G26" s="151"/>
      <c r="H26" s="150"/>
      <c r="I26" s="151"/>
      <c r="J26" s="168"/>
      <c r="K26" s="151"/>
      <c r="L26" s="150"/>
      <c r="M26" s="150"/>
      <c r="N26" s="150"/>
      <c r="O26" s="150"/>
    </row>
    <row r="27" spans="1:15" s="28" customFormat="1" ht="140.25">
      <c r="A27" s="173">
        <f>A26+1</f>
        <v>11</v>
      </c>
      <c r="B27" s="169" t="s">
        <v>107</v>
      </c>
      <c r="C27" s="175" t="s">
        <v>72</v>
      </c>
      <c r="D27" s="164">
        <v>1</v>
      </c>
      <c r="E27" s="167"/>
      <c r="F27" s="150"/>
      <c r="G27" s="151"/>
      <c r="H27" s="150"/>
      <c r="I27" s="151"/>
      <c r="J27" s="168"/>
      <c r="K27" s="151"/>
      <c r="L27" s="150"/>
      <c r="M27" s="150"/>
      <c r="N27" s="150"/>
      <c r="O27" s="150"/>
    </row>
    <row r="28" spans="1:15" s="28" customFormat="1">
      <c r="A28" s="173"/>
      <c r="B28" s="174" t="s">
        <v>69</v>
      </c>
      <c r="C28" s="175"/>
      <c r="D28" s="175"/>
      <c r="E28" s="167"/>
      <c r="F28" s="150"/>
      <c r="G28" s="151"/>
      <c r="H28" s="150"/>
      <c r="I28" s="151"/>
      <c r="J28" s="168"/>
      <c r="K28" s="151"/>
      <c r="L28" s="150"/>
      <c r="M28" s="150"/>
      <c r="N28" s="150"/>
      <c r="O28" s="150"/>
    </row>
    <row r="29" spans="1:15" s="28" customFormat="1">
      <c r="A29" s="173">
        <f>A27+1</f>
        <v>12</v>
      </c>
      <c r="B29" s="169" t="s">
        <v>84</v>
      </c>
      <c r="C29" s="175" t="s">
        <v>73</v>
      </c>
      <c r="D29" s="175">
        <v>1</v>
      </c>
      <c r="E29" s="149"/>
      <c r="F29" s="150"/>
      <c r="G29" s="151"/>
      <c r="H29" s="150"/>
      <c r="I29" s="151"/>
      <c r="J29" s="168"/>
      <c r="K29" s="151"/>
      <c r="L29" s="150"/>
      <c r="M29" s="150"/>
      <c r="N29" s="150"/>
      <c r="O29" s="150"/>
    </row>
    <row r="30" spans="1:15" s="28" customFormat="1">
      <c r="A30" s="173">
        <f>A29+1</f>
        <v>13</v>
      </c>
      <c r="B30" s="169" t="s">
        <v>108</v>
      </c>
      <c r="C30" s="175" t="s">
        <v>73</v>
      </c>
      <c r="D30" s="175">
        <v>2</v>
      </c>
      <c r="E30" s="149"/>
      <c r="F30" s="150"/>
      <c r="G30" s="151"/>
      <c r="H30" s="150"/>
      <c r="I30" s="151"/>
      <c r="J30" s="168"/>
      <c r="K30" s="151"/>
      <c r="L30" s="150"/>
      <c r="M30" s="150"/>
      <c r="N30" s="150"/>
      <c r="O30" s="150"/>
    </row>
    <row r="31" spans="1:15" s="28" customFormat="1" ht="25.5">
      <c r="A31" s="173">
        <f t="shared" ref="A31:A39" si="0">A30+1</f>
        <v>14</v>
      </c>
      <c r="B31" s="169" t="s">
        <v>85</v>
      </c>
      <c r="C31" s="175" t="s">
        <v>73</v>
      </c>
      <c r="D31" s="175">
        <v>3</v>
      </c>
      <c r="E31" s="149"/>
      <c r="F31" s="150"/>
      <c r="G31" s="151"/>
      <c r="H31" s="150"/>
      <c r="I31" s="151"/>
      <c r="J31" s="168"/>
      <c r="K31" s="151"/>
      <c r="L31" s="150"/>
      <c r="M31" s="150"/>
      <c r="N31" s="150"/>
      <c r="O31" s="150"/>
    </row>
    <row r="32" spans="1:15" s="28" customFormat="1" ht="25.5">
      <c r="A32" s="173">
        <f t="shared" si="0"/>
        <v>15</v>
      </c>
      <c r="B32" s="169" t="s">
        <v>86</v>
      </c>
      <c r="C32" s="175" t="s">
        <v>73</v>
      </c>
      <c r="D32" s="175">
        <v>5</v>
      </c>
      <c r="E32" s="149"/>
      <c r="F32" s="150"/>
      <c r="G32" s="151"/>
      <c r="H32" s="150"/>
      <c r="I32" s="151"/>
      <c r="J32" s="168"/>
      <c r="K32" s="151"/>
      <c r="L32" s="150"/>
      <c r="M32" s="150"/>
      <c r="N32" s="150"/>
      <c r="O32" s="150"/>
    </row>
    <row r="33" spans="1:15" s="28" customFormat="1" ht="25.5">
      <c r="A33" s="173">
        <f t="shared" si="0"/>
        <v>16</v>
      </c>
      <c r="B33" s="169" t="s">
        <v>109</v>
      </c>
      <c r="C33" s="175" t="s">
        <v>73</v>
      </c>
      <c r="D33" s="175">
        <v>6</v>
      </c>
      <c r="E33" s="149"/>
      <c r="F33" s="150"/>
      <c r="G33" s="151"/>
      <c r="H33" s="150"/>
      <c r="I33" s="151"/>
      <c r="J33" s="168"/>
      <c r="K33" s="151"/>
      <c r="L33" s="150"/>
      <c r="M33" s="150"/>
      <c r="N33" s="150"/>
      <c r="O33" s="150"/>
    </row>
    <row r="34" spans="1:15" s="28" customFormat="1">
      <c r="A34" s="173">
        <f t="shared" si="0"/>
        <v>17</v>
      </c>
      <c r="B34" s="169" t="s">
        <v>110</v>
      </c>
      <c r="C34" s="175" t="s">
        <v>73</v>
      </c>
      <c r="D34" s="175">
        <v>1</v>
      </c>
      <c r="E34" s="149"/>
      <c r="F34" s="150"/>
      <c r="G34" s="151"/>
      <c r="H34" s="150"/>
      <c r="I34" s="151"/>
      <c r="J34" s="168"/>
      <c r="K34" s="151"/>
      <c r="L34" s="150"/>
      <c r="M34" s="150"/>
      <c r="N34" s="150"/>
      <c r="O34" s="150"/>
    </row>
    <row r="35" spans="1:15" s="28" customFormat="1">
      <c r="A35" s="173">
        <f t="shared" si="0"/>
        <v>18</v>
      </c>
      <c r="B35" s="169" t="s">
        <v>87</v>
      </c>
      <c r="C35" s="175" t="s">
        <v>73</v>
      </c>
      <c r="D35" s="175">
        <v>2</v>
      </c>
      <c r="E35" s="149"/>
      <c r="F35" s="150"/>
      <c r="G35" s="151"/>
      <c r="H35" s="150"/>
      <c r="I35" s="151"/>
      <c r="J35" s="168"/>
      <c r="K35" s="151"/>
      <c r="L35" s="150"/>
      <c r="M35" s="150"/>
      <c r="N35" s="150"/>
      <c r="O35" s="150"/>
    </row>
    <row r="36" spans="1:15" s="127" customFormat="1">
      <c r="A36" s="173">
        <f t="shared" si="0"/>
        <v>19</v>
      </c>
      <c r="B36" s="169" t="s">
        <v>88</v>
      </c>
      <c r="C36" s="175" t="s">
        <v>73</v>
      </c>
      <c r="D36" s="175">
        <v>5</v>
      </c>
      <c r="E36" s="149"/>
      <c r="F36" s="150"/>
      <c r="G36" s="151"/>
      <c r="H36" s="150"/>
      <c r="I36" s="151"/>
      <c r="J36" s="168"/>
      <c r="K36" s="151"/>
      <c r="L36" s="150"/>
      <c r="M36" s="150"/>
      <c r="N36" s="150"/>
      <c r="O36" s="150"/>
    </row>
    <row r="37" spans="1:15" s="128" customFormat="1">
      <c r="A37" s="173">
        <f t="shared" si="0"/>
        <v>20</v>
      </c>
      <c r="B37" s="169" t="s">
        <v>111</v>
      </c>
      <c r="C37" s="175" t="s">
        <v>73</v>
      </c>
      <c r="D37" s="175">
        <v>1</v>
      </c>
      <c r="E37" s="149"/>
      <c r="F37" s="150"/>
      <c r="G37" s="151"/>
      <c r="H37" s="150"/>
      <c r="I37" s="151"/>
      <c r="J37" s="168"/>
      <c r="K37" s="151"/>
      <c r="L37" s="150"/>
      <c r="M37" s="150"/>
      <c r="N37" s="150"/>
      <c r="O37" s="150"/>
    </row>
    <row r="38" spans="1:15" s="128" customFormat="1">
      <c r="A38" s="173">
        <f t="shared" si="0"/>
        <v>21</v>
      </c>
      <c r="B38" s="169" t="s">
        <v>112</v>
      </c>
      <c r="C38" s="175" t="s">
        <v>73</v>
      </c>
      <c r="D38" s="175">
        <v>3</v>
      </c>
      <c r="E38" s="149"/>
      <c r="F38" s="150"/>
      <c r="G38" s="151"/>
      <c r="H38" s="150"/>
      <c r="I38" s="151"/>
      <c r="J38" s="168"/>
      <c r="K38" s="151"/>
      <c r="L38" s="150"/>
      <c r="M38" s="150"/>
      <c r="N38" s="150"/>
      <c r="O38" s="150"/>
    </row>
    <row r="39" spans="1:15" s="128" customFormat="1" ht="25.5">
      <c r="A39" s="173">
        <f t="shared" si="0"/>
        <v>22</v>
      </c>
      <c r="B39" s="169" t="s">
        <v>99</v>
      </c>
      <c r="C39" s="175" t="s">
        <v>73</v>
      </c>
      <c r="D39" s="175">
        <v>5</v>
      </c>
      <c r="E39" s="149"/>
      <c r="F39" s="150"/>
      <c r="G39" s="151"/>
      <c r="H39" s="150"/>
      <c r="I39" s="151"/>
      <c r="J39" s="168"/>
      <c r="K39" s="151"/>
      <c r="L39" s="150"/>
      <c r="M39" s="150"/>
      <c r="N39" s="150"/>
      <c r="O39" s="150"/>
    </row>
    <row r="40" spans="1:15" s="128" customFormat="1">
      <c r="A40" s="173"/>
      <c r="B40" s="174" t="s">
        <v>59</v>
      </c>
      <c r="C40" s="175"/>
      <c r="D40" s="175"/>
      <c r="E40" s="149"/>
      <c r="F40" s="150"/>
      <c r="G40" s="151"/>
      <c r="H40" s="150"/>
      <c r="I40" s="151"/>
      <c r="J40" s="168"/>
      <c r="K40" s="151"/>
      <c r="L40" s="150"/>
      <c r="M40" s="150"/>
      <c r="N40" s="150"/>
      <c r="O40" s="150"/>
    </row>
    <row r="41" spans="1:15" s="128" customFormat="1" ht="38.25">
      <c r="A41" s="173">
        <f>A39+1</f>
        <v>23</v>
      </c>
      <c r="B41" s="169" t="s">
        <v>113</v>
      </c>
      <c r="C41" s="175" t="s">
        <v>73</v>
      </c>
      <c r="D41" s="175">
        <v>6</v>
      </c>
      <c r="E41" s="149"/>
      <c r="F41" s="150"/>
      <c r="G41" s="151"/>
      <c r="H41" s="150"/>
      <c r="I41" s="151"/>
      <c r="J41" s="168"/>
      <c r="K41" s="151"/>
      <c r="L41" s="150"/>
      <c r="M41" s="150"/>
      <c r="N41" s="150"/>
      <c r="O41" s="150"/>
    </row>
    <row r="42" spans="1:15" s="28" customFormat="1">
      <c r="A42" s="173"/>
      <c r="B42" s="174" t="s">
        <v>91</v>
      </c>
      <c r="C42" s="175"/>
      <c r="D42" s="175"/>
      <c r="E42" s="149"/>
      <c r="F42" s="150"/>
      <c r="G42" s="151"/>
      <c r="H42" s="150"/>
      <c r="I42" s="151"/>
      <c r="J42" s="168"/>
      <c r="K42" s="151"/>
      <c r="L42" s="150"/>
      <c r="M42" s="150"/>
      <c r="N42" s="150"/>
      <c r="O42" s="150"/>
    </row>
    <row r="43" spans="1:15" s="128" customFormat="1">
      <c r="A43" s="173">
        <f>A41+1</f>
        <v>24</v>
      </c>
      <c r="B43" s="169" t="s">
        <v>114</v>
      </c>
      <c r="C43" s="175" t="s">
        <v>73</v>
      </c>
      <c r="D43" s="175">
        <v>5</v>
      </c>
      <c r="E43" s="149"/>
      <c r="F43" s="150"/>
      <c r="G43" s="151"/>
      <c r="H43" s="150"/>
      <c r="I43" s="151"/>
      <c r="J43" s="168"/>
      <c r="K43" s="151"/>
      <c r="L43" s="150"/>
      <c r="M43" s="150"/>
      <c r="N43" s="150"/>
      <c r="O43" s="150"/>
    </row>
    <row r="44" spans="1:15" s="128" customFormat="1" ht="38.25">
      <c r="A44" s="173">
        <f>A43+1</f>
        <v>25</v>
      </c>
      <c r="B44" s="169" t="s">
        <v>98</v>
      </c>
      <c r="C44" s="175" t="s">
        <v>72</v>
      </c>
      <c r="D44" s="175">
        <v>5</v>
      </c>
      <c r="E44" s="149"/>
      <c r="F44" s="150"/>
      <c r="G44" s="151"/>
      <c r="H44" s="150"/>
      <c r="I44" s="151"/>
      <c r="J44" s="168"/>
      <c r="K44" s="151"/>
      <c r="L44" s="150"/>
      <c r="M44" s="150"/>
      <c r="N44" s="150"/>
      <c r="O44" s="150"/>
    </row>
    <row r="45" spans="1:15" s="128" customFormat="1">
      <c r="A45" s="173"/>
      <c r="B45" s="174" t="s">
        <v>115</v>
      </c>
      <c r="C45" s="175"/>
      <c r="D45" s="175"/>
      <c r="E45" s="149"/>
      <c r="F45" s="150"/>
      <c r="G45" s="151"/>
      <c r="H45" s="150"/>
      <c r="I45" s="151"/>
      <c r="J45" s="168"/>
      <c r="K45" s="151"/>
      <c r="L45" s="150"/>
      <c r="M45" s="150"/>
      <c r="N45" s="150"/>
      <c r="O45" s="150"/>
    </row>
    <row r="46" spans="1:15" s="128" customFormat="1" ht="76.5">
      <c r="A46" s="173">
        <f>A44+1</f>
        <v>26</v>
      </c>
      <c r="B46" s="169" t="s">
        <v>116</v>
      </c>
      <c r="C46" s="175" t="s">
        <v>72</v>
      </c>
      <c r="D46" s="175">
        <v>1</v>
      </c>
      <c r="E46" s="149"/>
      <c r="F46" s="150"/>
      <c r="G46" s="151"/>
      <c r="H46" s="150"/>
      <c r="I46" s="151"/>
      <c r="J46" s="168"/>
      <c r="K46" s="151"/>
      <c r="L46" s="150"/>
      <c r="M46" s="150"/>
      <c r="N46" s="150"/>
      <c r="O46" s="150"/>
    </row>
    <row r="47" spans="1:15" s="128" customFormat="1">
      <c r="A47" s="173"/>
      <c r="B47" s="163" t="s">
        <v>70</v>
      </c>
      <c r="C47" s="176"/>
      <c r="D47" s="171"/>
      <c r="E47" s="167"/>
      <c r="F47" s="150"/>
      <c r="G47" s="151"/>
      <c r="H47" s="150"/>
      <c r="I47" s="151"/>
      <c r="J47" s="168"/>
      <c r="K47" s="151"/>
      <c r="L47" s="150"/>
      <c r="M47" s="150"/>
      <c r="N47" s="150"/>
      <c r="O47" s="150"/>
    </row>
    <row r="48" spans="1:15" s="128" customFormat="1" ht="25.5">
      <c r="A48" s="173">
        <f>A46+1</f>
        <v>27</v>
      </c>
      <c r="B48" s="166" t="s">
        <v>117</v>
      </c>
      <c r="C48" s="176" t="s">
        <v>73</v>
      </c>
      <c r="D48" s="195">
        <v>1</v>
      </c>
      <c r="E48" s="149"/>
      <c r="F48" s="150"/>
      <c r="G48" s="151"/>
      <c r="H48" s="150"/>
      <c r="I48" s="151"/>
      <c r="J48" s="168"/>
      <c r="K48" s="151"/>
      <c r="L48" s="150"/>
      <c r="M48" s="150"/>
      <c r="N48" s="150"/>
      <c r="O48" s="150"/>
    </row>
    <row r="49" spans="1:15" s="128" customFormat="1">
      <c r="A49" s="173">
        <f>A48+1</f>
        <v>28</v>
      </c>
      <c r="B49" s="166" t="s">
        <v>118</v>
      </c>
      <c r="C49" s="164" t="s">
        <v>72</v>
      </c>
      <c r="D49" s="164">
        <v>1</v>
      </c>
      <c r="E49" s="149"/>
      <c r="F49" s="150"/>
      <c r="G49" s="151"/>
      <c r="H49" s="150"/>
      <c r="I49" s="151"/>
      <c r="J49" s="168"/>
      <c r="K49" s="151"/>
      <c r="L49" s="150"/>
      <c r="M49" s="150"/>
      <c r="N49" s="150"/>
      <c r="O49" s="150"/>
    </row>
    <row r="50" spans="1:15" s="128" customFormat="1">
      <c r="A50" s="173"/>
      <c r="B50" s="174" t="s">
        <v>60</v>
      </c>
      <c r="C50" s="175"/>
      <c r="D50" s="175"/>
      <c r="E50" s="149"/>
      <c r="F50" s="150"/>
      <c r="G50" s="151"/>
      <c r="H50" s="150"/>
      <c r="I50" s="151"/>
      <c r="J50" s="168"/>
      <c r="K50" s="151"/>
      <c r="L50" s="150"/>
      <c r="M50" s="150"/>
      <c r="N50" s="150"/>
      <c r="O50" s="150"/>
    </row>
    <row r="51" spans="1:15" s="128" customFormat="1" ht="38.25">
      <c r="A51" s="173">
        <f>A49+1</f>
        <v>29</v>
      </c>
      <c r="B51" s="177" t="s">
        <v>195</v>
      </c>
      <c r="C51" s="175" t="s">
        <v>66</v>
      </c>
      <c r="D51" s="175">
        <v>1</v>
      </c>
      <c r="E51" s="149"/>
      <c r="F51" s="150"/>
      <c r="G51" s="151"/>
      <c r="H51" s="150"/>
      <c r="I51" s="151"/>
      <c r="J51" s="168"/>
      <c r="K51" s="151"/>
      <c r="L51" s="150"/>
      <c r="M51" s="150"/>
      <c r="N51" s="150"/>
      <c r="O51" s="150"/>
    </row>
    <row r="52" spans="1:15" s="128" customFormat="1" ht="25.5">
      <c r="A52" s="173">
        <f>A51+1</f>
        <v>30</v>
      </c>
      <c r="B52" s="177" t="s">
        <v>93</v>
      </c>
      <c r="C52" s="175" t="s">
        <v>73</v>
      </c>
      <c r="D52" s="175">
        <v>9</v>
      </c>
      <c r="E52" s="149"/>
      <c r="F52" s="150"/>
      <c r="G52" s="151"/>
      <c r="H52" s="150"/>
      <c r="I52" s="151"/>
      <c r="J52" s="168"/>
      <c r="K52" s="151"/>
      <c r="L52" s="150"/>
      <c r="M52" s="150"/>
      <c r="N52" s="150"/>
      <c r="O52" s="150"/>
    </row>
    <row r="53" spans="1:15" s="128" customFormat="1" ht="25.5">
      <c r="A53" s="173">
        <f>A52+1</f>
        <v>31</v>
      </c>
      <c r="B53" s="169" t="s">
        <v>119</v>
      </c>
      <c r="C53" s="175" t="s">
        <v>73</v>
      </c>
      <c r="D53" s="175">
        <v>1</v>
      </c>
      <c r="E53" s="149"/>
      <c r="F53" s="150"/>
      <c r="G53" s="151"/>
      <c r="H53" s="150"/>
      <c r="I53" s="151"/>
      <c r="J53" s="168"/>
      <c r="K53" s="151"/>
      <c r="L53" s="150"/>
      <c r="M53" s="150"/>
      <c r="N53" s="150"/>
      <c r="O53" s="150"/>
    </row>
    <row r="54" spans="1:15" s="128" customFormat="1" ht="38.25">
      <c r="A54" s="173">
        <f t="shared" ref="A54:A61" si="1">A53+1</f>
        <v>32</v>
      </c>
      <c r="B54" s="177" t="s">
        <v>64</v>
      </c>
      <c r="C54" s="175" t="s">
        <v>61</v>
      </c>
      <c r="D54" s="175">
        <v>7</v>
      </c>
      <c r="E54" s="191"/>
      <c r="F54" s="150"/>
      <c r="G54" s="192"/>
      <c r="H54" s="192"/>
      <c r="I54" s="151"/>
      <c r="J54" s="168"/>
      <c r="K54" s="151"/>
      <c r="L54" s="150"/>
      <c r="M54" s="150"/>
      <c r="N54" s="150"/>
      <c r="O54" s="150"/>
    </row>
    <row r="55" spans="1:15" s="128" customFormat="1" ht="38.25">
      <c r="A55" s="173">
        <f t="shared" si="1"/>
        <v>33</v>
      </c>
      <c r="B55" s="177" t="s">
        <v>96</v>
      </c>
      <c r="C55" s="175" t="s">
        <v>61</v>
      </c>
      <c r="D55" s="175">
        <v>3</v>
      </c>
      <c r="E55" s="167"/>
      <c r="F55" s="150"/>
      <c r="G55" s="151"/>
      <c r="H55" s="150"/>
      <c r="I55" s="151"/>
      <c r="J55" s="168"/>
      <c r="K55" s="151"/>
      <c r="L55" s="150"/>
      <c r="M55" s="150"/>
      <c r="N55" s="150"/>
      <c r="O55" s="150"/>
    </row>
    <row r="56" spans="1:15" s="128" customFormat="1" ht="38.25">
      <c r="A56" s="173">
        <f t="shared" si="1"/>
        <v>34</v>
      </c>
      <c r="B56" s="177" t="s">
        <v>120</v>
      </c>
      <c r="C56" s="175" t="s">
        <v>61</v>
      </c>
      <c r="D56" s="175">
        <v>6</v>
      </c>
      <c r="E56" s="167"/>
      <c r="F56" s="150"/>
      <c r="G56" s="151"/>
      <c r="H56" s="150"/>
      <c r="I56" s="151"/>
      <c r="J56" s="168"/>
      <c r="K56" s="151"/>
      <c r="L56" s="150"/>
      <c r="M56" s="150"/>
      <c r="N56" s="150"/>
      <c r="O56" s="150"/>
    </row>
    <row r="57" spans="1:15" s="128" customFormat="1" ht="38.25">
      <c r="A57" s="173">
        <f t="shared" si="1"/>
        <v>35</v>
      </c>
      <c r="B57" s="177" t="s">
        <v>65</v>
      </c>
      <c r="C57" s="164" t="s">
        <v>66</v>
      </c>
      <c r="D57" s="175">
        <v>6</v>
      </c>
      <c r="E57" s="167"/>
      <c r="F57" s="150"/>
      <c r="G57" s="151"/>
      <c r="H57" s="150"/>
      <c r="I57" s="151"/>
      <c r="J57" s="168"/>
      <c r="K57" s="151"/>
      <c r="L57" s="150"/>
      <c r="M57" s="150"/>
      <c r="N57" s="150"/>
      <c r="O57" s="150"/>
    </row>
    <row r="58" spans="1:15" s="128" customFormat="1" ht="38.25">
      <c r="A58" s="173">
        <f t="shared" si="1"/>
        <v>36</v>
      </c>
      <c r="B58" s="177" t="s">
        <v>121</v>
      </c>
      <c r="C58" s="175" t="s">
        <v>61</v>
      </c>
      <c r="D58" s="175">
        <v>3</v>
      </c>
      <c r="E58" s="152"/>
      <c r="F58" s="150"/>
      <c r="G58" s="151"/>
      <c r="H58" s="153"/>
      <c r="I58" s="151"/>
      <c r="J58" s="168"/>
      <c r="K58" s="151"/>
      <c r="L58" s="150"/>
      <c r="M58" s="150"/>
      <c r="N58" s="150"/>
      <c r="O58" s="150"/>
    </row>
    <row r="59" spans="1:15" s="128" customFormat="1" ht="25.5">
      <c r="A59" s="173">
        <f t="shared" si="1"/>
        <v>37</v>
      </c>
      <c r="B59" s="177" t="s">
        <v>71</v>
      </c>
      <c r="C59" s="175" t="s">
        <v>53</v>
      </c>
      <c r="D59" s="175">
        <v>239</v>
      </c>
      <c r="E59" s="167"/>
      <c r="F59" s="150"/>
      <c r="G59" s="151"/>
      <c r="H59" s="150"/>
      <c r="I59" s="151"/>
      <c r="J59" s="168"/>
      <c r="K59" s="151"/>
      <c r="L59" s="150"/>
      <c r="M59" s="150"/>
      <c r="N59" s="150"/>
      <c r="O59" s="150"/>
    </row>
    <row r="60" spans="1:15" s="128" customFormat="1" ht="25.5">
      <c r="A60" s="173">
        <f t="shared" si="1"/>
        <v>38</v>
      </c>
      <c r="B60" s="177" t="s">
        <v>122</v>
      </c>
      <c r="C60" s="175" t="s">
        <v>72</v>
      </c>
      <c r="D60" s="175">
        <v>2</v>
      </c>
      <c r="E60" s="196"/>
      <c r="F60" s="150"/>
      <c r="G60" s="151"/>
      <c r="H60" s="150"/>
      <c r="I60" s="151"/>
      <c r="J60" s="168"/>
      <c r="K60" s="151"/>
      <c r="L60" s="150"/>
      <c r="M60" s="150"/>
      <c r="N60" s="150"/>
      <c r="O60" s="150"/>
    </row>
    <row r="61" spans="1:15" s="128" customFormat="1" ht="25.5">
      <c r="A61" s="173">
        <f t="shared" si="1"/>
        <v>39</v>
      </c>
      <c r="B61" s="179" t="s">
        <v>97</v>
      </c>
      <c r="C61" s="175" t="s">
        <v>53</v>
      </c>
      <c r="D61" s="175">
        <v>239.5</v>
      </c>
      <c r="E61" s="149"/>
      <c r="F61" s="150"/>
      <c r="G61" s="151"/>
      <c r="H61" s="150"/>
      <c r="I61" s="151"/>
      <c r="J61" s="168"/>
      <c r="K61" s="151"/>
      <c r="L61" s="150"/>
      <c r="M61" s="150"/>
      <c r="N61" s="150"/>
      <c r="O61" s="150"/>
    </row>
    <row r="62" spans="1:15" s="28" customFormat="1">
      <c r="A62" s="114"/>
      <c r="B62" s="115"/>
      <c r="C62" s="116"/>
      <c r="D62" s="117"/>
      <c r="E62" s="117"/>
      <c r="F62" s="118"/>
      <c r="G62" s="119"/>
      <c r="H62" s="119"/>
      <c r="I62" s="119"/>
      <c r="J62" s="120" t="s">
        <v>37</v>
      </c>
      <c r="K62" s="121"/>
      <c r="L62" s="121"/>
      <c r="M62" s="121"/>
      <c r="N62" s="121"/>
      <c r="O62" s="121"/>
    </row>
    <row r="63" spans="1:15">
      <c r="A63" s="182"/>
    </row>
    <row r="64" spans="1:15" ht="12.75" customHeight="1">
      <c r="A64" s="213" t="s">
        <v>205</v>
      </c>
      <c r="B64" s="213"/>
      <c r="C64" s="213"/>
      <c r="D64" s="246"/>
      <c r="E64" s="246"/>
      <c r="F64" s="246"/>
      <c r="G64" s="246"/>
      <c r="H64" s="44"/>
      <c r="I64" s="44"/>
      <c r="J64" s="44"/>
      <c r="K64" s="44"/>
      <c r="L64" s="44"/>
      <c r="M64" s="44"/>
      <c r="N64" s="44"/>
    </row>
    <row r="65" spans="1:17" ht="12.75" customHeight="1">
      <c r="A65" s="247"/>
      <c r="B65" s="247"/>
      <c r="C65" s="246" t="s">
        <v>28</v>
      </c>
      <c r="D65" s="246"/>
      <c r="E65" s="246"/>
      <c r="F65" s="246"/>
      <c r="G65" s="254"/>
      <c r="H65" s="44"/>
      <c r="I65" s="44"/>
      <c r="J65" s="183"/>
      <c r="K65" s="44"/>
      <c r="L65" s="44"/>
      <c r="M65" s="44"/>
      <c r="N65" s="44"/>
    </row>
    <row r="66" spans="1:17">
      <c r="A66" s="250" t="s">
        <v>206</v>
      </c>
      <c r="B66" s="250"/>
      <c r="C66" s="147"/>
      <c r="D66" s="248"/>
      <c r="E66" s="247"/>
      <c r="F66" s="251"/>
      <c r="G66" s="251"/>
      <c r="H66" s="44"/>
      <c r="I66" s="44"/>
      <c r="J66" s="44"/>
      <c r="K66" s="44"/>
      <c r="L66" s="44"/>
      <c r="M66" s="44"/>
      <c r="N66" s="44"/>
    </row>
    <row r="67" spans="1:17" ht="12.75" customHeight="1">
      <c r="A67" s="252" t="s">
        <v>207</v>
      </c>
      <c r="B67" s="253"/>
      <c r="C67" s="251"/>
      <c r="D67" s="248"/>
      <c r="E67" s="247"/>
      <c r="F67" s="251"/>
      <c r="G67" s="251"/>
      <c r="H67" s="44"/>
      <c r="I67" s="44"/>
      <c r="J67" s="44"/>
      <c r="K67" s="44"/>
      <c r="L67" s="44"/>
      <c r="M67" s="44"/>
      <c r="N67" s="44"/>
    </row>
    <row r="68" spans="1:17" ht="12.75" customHeight="1">
      <c r="A68" s="213" t="s">
        <v>209</v>
      </c>
      <c r="B68" s="213"/>
      <c r="C68" s="213"/>
      <c r="D68" s="246"/>
      <c r="E68" s="246"/>
      <c r="F68" s="246"/>
      <c r="G68" s="246"/>
      <c r="H68" s="44"/>
      <c r="I68" s="44"/>
      <c r="J68" s="183"/>
      <c r="K68" s="44"/>
      <c r="L68" s="44"/>
      <c r="M68" s="44"/>
      <c r="N68" s="44"/>
    </row>
    <row r="69" spans="1:17">
      <c r="A69" s="255"/>
      <c r="B69" s="255"/>
      <c r="C69" s="246" t="s">
        <v>28</v>
      </c>
      <c r="D69" s="246"/>
      <c r="E69" s="246"/>
      <c r="F69" s="246"/>
      <c r="G69" s="254"/>
      <c r="H69" s="44"/>
      <c r="I69" s="44"/>
      <c r="J69" s="44"/>
      <c r="K69" s="44"/>
      <c r="L69" s="44"/>
      <c r="M69" s="44"/>
      <c r="N69" s="44"/>
    </row>
    <row r="70" spans="1:17">
      <c r="A70" s="250" t="s">
        <v>206</v>
      </c>
      <c r="B70" s="250"/>
      <c r="C70" s="256"/>
      <c r="D70" s="248"/>
      <c r="E70" s="247"/>
      <c r="F70" s="249"/>
      <c r="G70" s="251"/>
      <c r="H70" s="44"/>
      <c r="I70" s="44"/>
      <c r="J70" s="44"/>
      <c r="K70" s="44"/>
      <c r="L70" s="44"/>
      <c r="M70" s="44"/>
      <c r="N70" s="44"/>
    </row>
    <row r="71" spans="1:17" s="44" customFormat="1" ht="14.25">
      <c r="A71" s="48"/>
      <c r="B71" s="138"/>
      <c r="C71" s="26"/>
      <c r="D71" s="54"/>
      <c r="E71" s="48"/>
      <c r="F71" s="49"/>
      <c r="G71" s="50"/>
      <c r="P71" s="6"/>
      <c r="Q71" s="6"/>
    </row>
  </sheetData>
  <mergeCells count="16">
    <mergeCell ref="A70:B70"/>
    <mergeCell ref="C65:G65"/>
    <mergeCell ref="A66:B66"/>
    <mergeCell ref="A69:B69"/>
    <mergeCell ref="A68:G68"/>
    <mergeCell ref="C69:G69"/>
    <mergeCell ref="A64:G64"/>
    <mergeCell ref="B1:J1"/>
    <mergeCell ref="A4:O4"/>
    <mergeCell ref="A5:O5"/>
    <mergeCell ref="A10:A11"/>
    <mergeCell ref="B10:B11"/>
    <mergeCell ref="C10:C11"/>
    <mergeCell ref="D10:D11"/>
    <mergeCell ref="E10:J10"/>
    <mergeCell ref="K10:O10"/>
  </mergeCells>
  <pageMargins left="0.39370078740157483" right="0.35433070866141736" top="1.0236220472440944" bottom="0.39370078740157483" header="0.51181102362204722" footer="0.15748031496062992"/>
  <pageSetup paperSize="9" scale="95" orientation="landscape" horizontalDpi="4294967292" verticalDpi="360"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635C8-B271-4994-B163-CDDB30BD8F40}">
  <dimension ref="A1:Q92"/>
  <sheetViews>
    <sheetView view="pageBreakPreview" topLeftCell="A75" zoomScale="106" zoomScaleNormal="100" zoomScaleSheetLayoutView="106" workbookViewId="0">
      <selection activeCell="D92" sqref="D92"/>
    </sheetView>
  </sheetViews>
  <sheetFormatPr defaultRowHeight="12.75"/>
  <cols>
    <col min="1" max="1" width="5.7109375" style="48" customWidth="1"/>
    <col min="2" max="2" width="36.5703125" style="26" customWidth="1"/>
    <col min="3" max="3" width="6" style="54" customWidth="1"/>
    <col min="4" max="4" width="6.85546875" style="48" customWidth="1"/>
    <col min="5" max="5" width="6.28515625" style="48" customWidth="1"/>
    <col min="6" max="6" width="6.5703125" style="49" customWidth="1"/>
    <col min="7" max="7" width="8" style="50" customWidth="1"/>
    <col min="8" max="8" width="8.85546875" style="50" customWidth="1"/>
    <col min="9" max="9" width="7.42578125" style="50" customWidth="1"/>
    <col min="10" max="10" width="10" style="50" customWidth="1"/>
    <col min="11" max="11" width="8.42578125" style="50" customWidth="1"/>
    <col min="12" max="12" width="9.140625" style="50" customWidth="1"/>
    <col min="13" max="13" width="9.7109375" style="50" customWidth="1"/>
    <col min="14" max="14" width="9.28515625" style="50" customWidth="1"/>
    <col min="15" max="15" width="9.42578125" style="44" customWidth="1"/>
    <col min="16" max="16384" width="9.140625" style="6"/>
  </cols>
  <sheetData>
    <row r="1" spans="1:17" s="44" customFormat="1" ht="15">
      <c r="A1" s="48"/>
      <c r="B1" s="145" t="s">
        <v>75</v>
      </c>
      <c r="C1" s="124"/>
      <c r="D1" s="124"/>
      <c r="E1" s="124"/>
      <c r="F1" s="124"/>
      <c r="G1" s="124"/>
      <c r="H1" s="124"/>
      <c r="I1" s="124"/>
      <c r="J1" s="124"/>
      <c r="K1" s="50"/>
      <c r="L1" s="50"/>
      <c r="M1" s="50"/>
      <c r="P1" s="45"/>
      <c r="Q1" s="46"/>
    </row>
    <row r="2" spans="1:17" s="44" customFormat="1" ht="15">
      <c r="A2" s="48"/>
      <c r="B2" s="125" t="s">
        <v>123</v>
      </c>
      <c r="C2" s="124"/>
      <c r="D2" s="124"/>
      <c r="E2" s="124"/>
      <c r="F2" s="124"/>
      <c r="G2" s="124"/>
      <c r="H2" s="124"/>
      <c r="I2" s="124"/>
      <c r="J2" s="64"/>
      <c r="K2" s="50"/>
      <c r="L2" s="50"/>
      <c r="M2" s="50"/>
      <c r="P2" s="45"/>
      <c r="Q2" s="46"/>
    </row>
    <row r="3" spans="1:17" s="44" customFormat="1" ht="6.75" customHeight="1">
      <c r="A3" s="48"/>
      <c r="B3" s="54"/>
      <c r="C3" s="48"/>
      <c r="D3" s="48"/>
      <c r="E3" s="49"/>
      <c r="F3" s="50"/>
      <c r="G3" s="50"/>
      <c r="H3" s="50"/>
      <c r="I3" s="50"/>
      <c r="J3" s="50"/>
      <c r="K3" s="50"/>
      <c r="L3" s="50"/>
      <c r="M3" s="50"/>
      <c r="P3" s="45"/>
      <c r="Q3" s="46"/>
    </row>
    <row r="4" spans="1:17" s="44" customFormat="1" ht="18.75" customHeight="1">
      <c r="A4" s="212" t="s">
        <v>38</v>
      </c>
      <c r="B4" s="212"/>
      <c r="C4" s="212"/>
      <c r="D4" s="212"/>
      <c r="E4" s="212"/>
      <c r="F4" s="212"/>
      <c r="G4" s="212"/>
      <c r="H4" s="212"/>
      <c r="I4" s="212"/>
      <c r="J4" s="212"/>
      <c r="K4" s="212"/>
      <c r="L4" s="212"/>
      <c r="M4" s="212"/>
      <c r="N4" s="212"/>
      <c r="O4" s="212"/>
      <c r="P4" s="45"/>
      <c r="Q4" s="46"/>
    </row>
    <row r="5" spans="1:17" s="44" customFormat="1" ht="18.75" customHeight="1">
      <c r="A5" s="212" t="s">
        <v>39</v>
      </c>
      <c r="B5" s="212"/>
      <c r="C5" s="212"/>
      <c r="D5" s="212"/>
      <c r="E5" s="212"/>
      <c r="F5" s="212"/>
      <c r="G5" s="212"/>
      <c r="H5" s="212"/>
      <c r="I5" s="212"/>
      <c r="J5" s="212"/>
      <c r="K5" s="212"/>
      <c r="L5" s="212"/>
      <c r="M5" s="212"/>
      <c r="N5" s="212"/>
      <c r="O5" s="212"/>
      <c r="P5" s="45"/>
      <c r="Q5" s="46"/>
    </row>
    <row r="6" spans="1:17" ht="18" customHeight="1">
      <c r="A6" s="47" t="s">
        <v>175</v>
      </c>
      <c r="B6" s="63"/>
      <c r="C6" s="48"/>
      <c r="E6" s="49"/>
      <c r="F6" s="50"/>
      <c r="N6" s="44"/>
      <c r="P6" s="27"/>
      <c r="Q6" s="27"/>
    </row>
    <row r="7" spans="1:17" ht="15">
      <c r="A7" s="47" t="s">
        <v>40</v>
      </c>
      <c r="C7" s="27"/>
      <c r="N7" s="44"/>
    </row>
    <row r="8" spans="1:17" ht="14.25">
      <c r="A8" s="47" t="s">
        <v>177</v>
      </c>
      <c r="N8" s="131" t="s">
        <v>35</v>
      </c>
      <c r="O8" s="132"/>
    </row>
    <row r="9" spans="1:17" ht="14.25">
      <c r="A9" s="47"/>
      <c r="K9" s="47" t="str">
        <f>KOPT!A7</f>
        <v xml:space="preserve">Tāme sastādīta: </v>
      </c>
    </row>
    <row r="10" spans="1:17" s="44" customFormat="1" ht="20.25" customHeight="1">
      <c r="A10" s="232" t="s">
        <v>1</v>
      </c>
      <c r="B10" s="234" t="s">
        <v>19</v>
      </c>
      <c r="C10" s="236" t="s">
        <v>2</v>
      </c>
      <c r="D10" s="232" t="s">
        <v>3</v>
      </c>
      <c r="E10" s="238" t="s">
        <v>4</v>
      </c>
      <c r="F10" s="238"/>
      <c r="G10" s="238"/>
      <c r="H10" s="238"/>
      <c r="I10" s="238"/>
      <c r="J10" s="239"/>
      <c r="K10" s="240" t="s">
        <v>7</v>
      </c>
      <c r="L10" s="238"/>
      <c r="M10" s="238"/>
      <c r="N10" s="238"/>
      <c r="O10" s="239"/>
      <c r="P10" s="51"/>
    </row>
    <row r="11" spans="1:17" s="44" customFormat="1" ht="90.75" customHeight="1">
      <c r="A11" s="233"/>
      <c r="B11" s="235"/>
      <c r="C11" s="237"/>
      <c r="D11" s="233"/>
      <c r="E11" s="52" t="s">
        <v>5</v>
      </c>
      <c r="F11" s="52" t="s">
        <v>16</v>
      </c>
      <c r="G11" s="53" t="s">
        <v>21</v>
      </c>
      <c r="H11" s="53" t="s">
        <v>22</v>
      </c>
      <c r="I11" s="53" t="s">
        <v>23</v>
      </c>
      <c r="J11" s="53" t="s">
        <v>24</v>
      </c>
      <c r="K11" s="53" t="s">
        <v>6</v>
      </c>
      <c r="L11" s="53" t="s">
        <v>21</v>
      </c>
      <c r="M11" s="53" t="s">
        <v>25</v>
      </c>
      <c r="N11" s="53" t="s">
        <v>26</v>
      </c>
      <c r="O11" s="53" t="s">
        <v>27</v>
      </c>
    </row>
    <row r="12" spans="1:17">
      <c r="A12" s="133">
        <v>1</v>
      </c>
      <c r="B12" s="134">
        <v>2</v>
      </c>
      <c r="C12" s="133">
        <v>3</v>
      </c>
      <c r="D12" s="134">
        <v>4</v>
      </c>
      <c r="E12" s="133">
        <v>5</v>
      </c>
      <c r="F12" s="134">
        <v>6</v>
      </c>
      <c r="G12" s="133">
        <v>7</v>
      </c>
      <c r="H12" s="134">
        <v>8</v>
      </c>
      <c r="I12" s="133">
        <v>9</v>
      </c>
      <c r="J12" s="134">
        <v>10</v>
      </c>
      <c r="K12" s="133">
        <v>11</v>
      </c>
      <c r="L12" s="134">
        <v>12</v>
      </c>
      <c r="M12" s="133">
        <v>13</v>
      </c>
      <c r="N12" s="134">
        <v>14</v>
      </c>
      <c r="O12" s="133">
        <v>15</v>
      </c>
    </row>
    <row r="13" spans="1:17" s="28" customFormat="1">
      <c r="A13" s="107"/>
      <c r="B13" s="108"/>
      <c r="C13" s="109"/>
      <c r="D13" s="110"/>
      <c r="E13" s="62"/>
      <c r="F13" s="105"/>
      <c r="G13" s="105"/>
      <c r="H13" s="105"/>
      <c r="I13" s="113"/>
      <c r="J13" s="105"/>
      <c r="K13" s="105"/>
      <c r="L13" s="105"/>
      <c r="M13" s="105"/>
      <c r="N13" s="105"/>
      <c r="O13" s="105"/>
    </row>
    <row r="14" spans="1:17" s="28" customFormat="1" ht="25.5">
      <c r="A14" s="162"/>
      <c r="B14" s="163" t="s">
        <v>44</v>
      </c>
      <c r="C14" s="164"/>
      <c r="D14" s="165"/>
      <c r="E14" s="149"/>
      <c r="F14" s="150"/>
      <c r="G14" s="150"/>
      <c r="H14" s="150"/>
      <c r="I14" s="151"/>
      <c r="J14" s="150"/>
      <c r="K14" s="150"/>
      <c r="L14" s="150"/>
      <c r="M14" s="150"/>
      <c r="N14" s="150"/>
      <c r="O14" s="150"/>
    </row>
    <row r="15" spans="1:17" s="126" customFormat="1" ht="39.75" customHeight="1">
      <c r="A15" s="173">
        <v>1</v>
      </c>
      <c r="B15" s="166" t="s">
        <v>45</v>
      </c>
      <c r="C15" s="164" t="s">
        <v>46</v>
      </c>
      <c r="D15" s="165">
        <v>23</v>
      </c>
      <c r="E15" s="167"/>
      <c r="F15" s="150"/>
      <c r="G15" s="151"/>
      <c r="H15" s="150"/>
      <c r="I15" s="151"/>
      <c r="J15" s="168"/>
      <c r="K15" s="151"/>
      <c r="L15" s="150"/>
      <c r="M15" s="150"/>
      <c r="N15" s="150"/>
      <c r="O15" s="150"/>
    </row>
    <row r="16" spans="1:17" s="28" customFormat="1" ht="25.5">
      <c r="A16" s="173">
        <f t="shared" ref="A16:A24" si="0">A15+1</f>
        <v>2</v>
      </c>
      <c r="B16" s="166" t="s">
        <v>47</v>
      </c>
      <c r="C16" s="170" t="s">
        <v>46</v>
      </c>
      <c r="D16" s="165">
        <v>23</v>
      </c>
      <c r="E16" s="167"/>
      <c r="F16" s="150"/>
      <c r="G16" s="151"/>
      <c r="H16" s="150"/>
      <c r="I16" s="151"/>
      <c r="J16" s="168"/>
      <c r="K16" s="151"/>
      <c r="L16" s="150"/>
      <c r="M16" s="150"/>
      <c r="N16" s="150"/>
      <c r="O16" s="150"/>
    </row>
    <row r="17" spans="1:15" s="28" customFormat="1" ht="25.5">
      <c r="A17" s="173">
        <f t="shared" si="0"/>
        <v>3</v>
      </c>
      <c r="B17" s="166" t="s">
        <v>101</v>
      </c>
      <c r="C17" s="164" t="s">
        <v>46</v>
      </c>
      <c r="D17" s="171">
        <v>17</v>
      </c>
      <c r="E17" s="186"/>
      <c r="F17" s="150"/>
      <c r="G17" s="151"/>
      <c r="H17" s="168"/>
      <c r="I17" s="187"/>
      <c r="J17" s="168"/>
      <c r="K17" s="151"/>
      <c r="L17" s="150"/>
      <c r="M17" s="150"/>
      <c r="N17" s="150"/>
      <c r="O17" s="150"/>
    </row>
    <row r="18" spans="1:15" s="28" customFormat="1" ht="38.25">
      <c r="A18" s="173">
        <f t="shared" si="0"/>
        <v>4</v>
      </c>
      <c r="B18" s="169" t="s">
        <v>102</v>
      </c>
      <c r="C18" s="164" t="s">
        <v>46</v>
      </c>
      <c r="D18" s="171">
        <v>17</v>
      </c>
      <c r="E18" s="188"/>
      <c r="F18" s="150"/>
      <c r="G18" s="189"/>
      <c r="H18" s="150"/>
      <c r="I18" s="151"/>
      <c r="J18" s="168"/>
      <c r="K18" s="151"/>
      <c r="L18" s="150"/>
      <c r="M18" s="150"/>
      <c r="N18" s="150"/>
      <c r="O18" s="150"/>
    </row>
    <row r="19" spans="1:15" s="28" customFormat="1" ht="38.25">
      <c r="A19" s="173">
        <f t="shared" si="0"/>
        <v>5</v>
      </c>
      <c r="B19" s="172" t="s">
        <v>48</v>
      </c>
      <c r="C19" s="170" t="s">
        <v>46</v>
      </c>
      <c r="D19" s="171">
        <v>173</v>
      </c>
      <c r="E19" s="167"/>
      <c r="F19" s="150"/>
      <c r="G19" s="151"/>
      <c r="H19" s="150"/>
      <c r="I19" s="151"/>
      <c r="J19" s="168"/>
      <c r="K19" s="151"/>
      <c r="L19" s="150"/>
      <c r="M19" s="150"/>
      <c r="N19" s="150"/>
      <c r="O19" s="150"/>
    </row>
    <row r="20" spans="1:15" s="28" customFormat="1" ht="63.75">
      <c r="A20" s="173">
        <f t="shared" si="0"/>
        <v>6</v>
      </c>
      <c r="B20" s="166" t="s">
        <v>49</v>
      </c>
      <c r="C20" s="170" t="s">
        <v>46</v>
      </c>
      <c r="D20" s="171">
        <v>173</v>
      </c>
      <c r="E20" s="167"/>
      <c r="F20" s="150"/>
      <c r="G20" s="151"/>
      <c r="H20" s="150"/>
      <c r="I20" s="151"/>
      <c r="J20" s="168"/>
      <c r="K20" s="151"/>
      <c r="L20" s="150"/>
      <c r="M20" s="150"/>
      <c r="N20" s="150"/>
      <c r="O20" s="150"/>
    </row>
    <row r="21" spans="1:15" s="28" customFormat="1" ht="38.25">
      <c r="A21" s="173">
        <f t="shared" si="0"/>
        <v>7</v>
      </c>
      <c r="B21" s="166" t="s">
        <v>50</v>
      </c>
      <c r="C21" s="175" t="s">
        <v>67</v>
      </c>
      <c r="D21" s="171">
        <v>60</v>
      </c>
      <c r="E21" s="149"/>
      <c r="F21" s="150"/>
      <c r="G21" s="151"/>
      <c r="H21" s="150"/>
      <c r="I21" s="151"/>
      <c r="J21" s="168"/>
      <c r="K21" s="151"/>
      <c r="L21" s="150"/>
      <c r="M21" s="150"/>
      <c r="N21" s="150"/>
      <c r="O21" s="150"/>
    </row>
    <row r="22" spans="1:15" s="28" customFormat="1" ht="38.25">
      <c r="A22" s="173">
        <f t="shared" si="0"/>
        <v>8</v>
      </c>
      <c r="B22" s="166" t="s">
        <v>51</v>
      </c>
      <c r="C22" s="175" t="s">
        <v>67</v>
      </c>
      <c r="D22" s="171">
        <v>60</v>
      </c>
      <c r="E22" s="149"/>
      <c r="F22" s="150"/>
      <c r="G22" s="151"/>
      <c r="H22" s="150"/>
      <c r="I22" s="151"/>
      <c r="J22" s="168"/>
      <c r="K22" s="151"/>
      <c r="L22" s="150"/>
      <c r="M22" s="150"/>
      <c r="N22" s="150"/>
      <c r="O22" s="150"/>
    </row>
    <row r="23" spans="1:15" s="28" customFormat="1">
      <c r="A23" s="173">
        <f t="shared" si="0"/>
        <v>9</v>
      </c>
      <c r="B23" s="190" t="s">
        <v>52</v>
      </c>
      <c r="C23" s="164" t="s">
        <v>53</v>
      </c>
      <c r="D23" s="171">
        <v>92</v>
      </c>
      <c r="E23" s="149"/>
      <c r="F23" s="150"/>
      <c r="G23" s="151"/>
      <c r="H23" s="150"/>
      <c r="I23" s="151"/>
      <c r="J23" s="168"/>
      <c r="K23" s="151"/>
      <c r="L23" s="150"/>
      <c r="M23" s="150"/>
      <c r="N23" s="150"/>
      <c r="O23" s="150"/>
    </row>
    <row r="24" spans="1:15" s="28" customFormat="1" ht="51">
      <c r="A24" s="173">
        <f t="shared" si="0"/>
        <v>10</v>
      </c>
      <c r="B24" s="166" t="s">
        <v>196</v>
      </c>
      <c r="C24" s="164" t="s">
        <v>53</v>
      </c>
      <c r="D24" s="171">
        <v>92</v>
      </c>
      <c r="E24" s="149"/>
      <c r="F24" s="150"/>
      <c r="G24" s="151"/>
      <c r="H24" s="150"/>
      <c r="I24" s="151"/>
      <c r="J24" s="168"/>
      <c r="K24" s="151"/>
      <c r="L24" s="150"/>
      <c r="M24" s="150"/>
      <c r="N24" s="150"/>
      <c r="O24" s="150"/>
    </row>
    <row r="25" spans="1:15" s="28" customFormat="1">
      <c r="A25" s="165"/>
      <c r="B25" s="174" t="s">
        <v>55</v>
      </c>
      <c r="C25" s="164"/>
      <c r="D25" s="164"/>
      <c r="E25" s="149"/>
      <c r="F25" s="150"/>
      <c r="G25" s="151"/>
      <c r="H25" s="150"/>
      <c r="I25" s="151"/>
      <c r="J25" s="168"/>
      <c r="K25" s="151"/>
      <c r="L25" s="150"/>
      <c r="M25" s="150"/>
      <c r="N25" s="150"/>
      <c r="O25" s="150"/>
    </row>
    <row r="26" spans="1:15" s="28" customFormat="1" ht="76.5">
      <c r="A26" s="173">
        <f>A24+1</f>
        <v>11</v>
      </c>
      <c r="B26" s="169" t="s">
        <v>124</v>
      </c>
      <c r="C26" s="175" t="s">
        <v>53</v>
      </c>
      <c r="D26" s="164">
        <v>27</v>
      </c>
      <c r="E26" s="149"/>
      <c r="F26" s="150"/>
      <c r="G26" s="151"/>
      <c r="H26" s="150"/>
      <c r="I26" s="151"/>
      <c r="J26" s="168"/>
      <c r="K26" s="151"/>
      <c r="L26" s="150"/>
      <c r="M26" s="150"/>
      <c r="N26" s="150"/>
      <c r="O26" s="150"/>
    </row>
    <row r="27" spans="1:15" s="28" customFormat="1" ht="63.75">
      <c r="A27" s="173">
        <f t="shared" ref="A27:A32" si="1">A26+1</f>
        <v>12</v>
      </c>
      <c r="B27" s="166" t="s">
        <v>104</v>
      </c>
      <c r="C27" s="175" t="s">
        <v>53</v>
      </c>
      <c r="D27" s="164">
        <v>29.5</v>
      </c>
      <c r="E27" s="149"/>
      <c r="F27" s="150"/>
      <c r="G27" s="151"/>
      <c r="H27" s="150"/>
      <c r="I27" s="151"/>
      <c r="J27" s="168"/>
      <c r="K27" s="151"/>
      <c r="L27" s="150"/>
      <c r="M27" s="150"/>
      <c r="N27" s="150"/>
      <c r="O27" s="150"/>
    </row>
    <row r="28" spans="1:15" s="28" customFormat="1" ht="63.75">
      <c r="A28" s="173">
        <f t="shared" si="1"/>
        <v>13</v>
      </c>
      <c r="B28" s="166" t="s">
        <v>125</v>
      </c>
      <c r="C28" s="175" t="s">
        <v>53</v>
      </c>
      <c r="D28" s="175">
        <v>141.9</v>
      </c>
      <c r="E28" s="149"/>
      <c r="F28" s="150"/>
      <c r="G28" s="151"/>
      <c r="H28" s="150"/>
      <c r="I28" s="151"/>
      <c r="J28" s="168"/>
      <c r="K28" s="151"/>
      <c r="L28" s="150"/>
      <c r="M28" s="150"/>
      <c r="N28" s="150"/>
      <c r="O28" s="150"/>
    </row>
    <row r="29" spans="1:15" s="28" customFormat="1" ht="63.75">
      <c r="A29" s="173">
        <f t="shared" si="1"/>
        <v>14</v>
      </c>
      <c r="B29" s="166" t="s">
        <v>126</v>
      </c>
      <c r="C29" s="175" t="s">
        <v>53</v>
      </c>
      <c r="D29" s="175">
        <v>1.8</v>
      </c>
      <c r="E29" s="149"/>
      <c r="F29" s="150"/>
      <c r="G29" s="151"/>
      <c r="H29" s="150"/>
      <c r="I29" s="151"/>
      <c r="J29" s="168"/>
      <c r="K29" s="151"/>
      <c r="L29" s="150"/>
      <c r="M29" s="150"/>
      <c r="N29" s="150"/>
      <c r="O29" s="150"/>
    </row>
    <row r="30" spans="1:15" s="28" customFormat="1" ht="63.75">
      <c r="A30" s="173">
        <f t="shared" si="1"/>
        <v>15</v>
      </c>
      <c r="B30" s="166" t="s">
        <v>105</v>
      </c>
      <c r="C30" s="175" t="s">
        <v>53</v>
      </c>
      <c r="D30" s="175">
        <v>23.2</v>
      </c>
      <c r="E30" s="149"/>
      <c r="F30" s="150"/>
      <c r="G30" s="151"/>
      <c r="H30" s="150"/>
      <c r="I30" s="151"/>
      <c r="J30" s="168"/>
      <c r="K30" s="151"/>
      <c r="L30" s="150"/>
      <c r="M30" s="150"/>
      <c r="N30" s="150"/>
      <c r="O30" s="150"/>
    </row>
    <row r="31" spans="1:15" s="28" customFormat="1" ht="25.5">
      <c r="A31" s="173">
        <f t="shared" si="1"/>
        <v>16</v>
      </c>
      <c r="B31" s="169" t="s">
        <v>56</v>
      </c>
      <c r="C31" s="175" t="s">
        <v>68</v>
      </c>
      <c r="D31" s="175">
        <v>30</v>
      </c>
      <c r="E31" s="149"/>
      <c r="F31" s="150"/>
      <c r="G31" s="151"/>
      <c r="H31" s="150"/>
      <c r="I31" s="151"/>
      <c r="J31" s="168"/>
      <c r="K31" s="151"/>
      <c r="L31" s="150"/>
      <c r="M31" s="150"/>
      <c r="N31" s="150"/>
      <c r="O31" s="150"/>
    </row>
    <row r="32" spans="1:15" s="28" customFormat="1" ht="14.25">
      <c r="A32" s="173">
        <f t="shared" si="1"/>
        <v>17</v>
      </c>
      <c r="B32" s="169" t="s">
        <v>57</v>
      </c>
      <c r="C32" s="175" t="s">
        <v>68</v>
      </c>
      <c r="D32" s="175">
        <v>78</v>
      </c>
      <c r="E32" s="149"/>
      <c r="F32" s="150"/>
      <c r="G32" s="151"/>
      <c r="H32" s="150"/>
      <c r="I32" s="151"/>
      <c r="J32" s="168"/>
      <c r="K32" s="151"/>
      <c r="L32" s="150"/>
      <c r="M32" s="150"/>
      <c r="N32" s="150"/>
      <c r="O32" s="150"/>
    </row>
    <row r="33" spans="1:15" s="28" customFormat="1">
      <c r="A33" s="173"/>
      <c r="B33" s="174" t="s">
        <v>58</v>
      </c>
      <c r="C33" s="175"/>
      <c r="D33" s="175"/>
      <c r="E33" s="149"/>
      <c r="F33" s="150"/>
      <c r="G33" s="151"/>
      <c r="H33" s="150"/>
      <c r="I33" s="151"/>
      <c r="J33" s="168"/>
      <c r="K33" s="151"/>
      <c r="L33" s="150"/>
      <c r="M33" s="150"/>
      <c r="N33" s="150"/>
      <c r="O33" s="150"/>
    </row>
    <row r="34" spans="1:15" s="28" customFormat="1" ht="140.25">
      <c r="A34" s="173">
        <f>A32+1</f>
        <v>18</v>
      </c>
      <c r="B34" s="169" t="s">
        <v>127</v>
      </c>
      <c r="C34" s="175" t="s">
        <v>72</v>
      </c>
      <c r="D34" s="164">
        <v>1</v>
      </c>
      <c r="E34" s="149"/>
      <c r="F34" s="150"/>
      <c r="G34" s="151"/>
      <c r="H34" s="150"/>
      <c r="I34" s="151"/>
      <c r="J34" s="168"/>
      <c r="K34" s="151"/>
      <c r="L34" s="150"/>
      <c r="M34" s="150"/>
      <c r="N34" s="150"/>
      <c r="O34" s="150"/>
    </row>
    <row r="35" spans="1:15" s="28" customFormat="1">
      <c r="A35" s="165"/>
      <c r="B35" s="174" t="s">
        <v>69</v>
      </c>
      <c r="C35" s="175"/>
      <c r="D35" s="175"/>
      <c r="E35" s="149"/>
      <c r="F35" s="150"/>
      <c r="G35" s="151"/>
      <c r="H35" s="150"/>
      <c r="I35" s="151"/>
      <c r="J35" s="168"/>
      <c r="K35" s="151"/>
      <c r="L35" s="150"/>
      <c r="M35" s="150"/>
      <c r="N35" s="150"/>
      <c r="O35" s="150"/>
    </row>
    <row r="36" spans="1:15" s="127" customFormat="1">
      <c r="A36" s="173">
        <f>A34+1</f>
        <v>19</v>
      </c>
      <c r="B36" s="169" t="s">
        <v>84</v>
      </c>
      <c r="C36" s="175" t="s">
        <v>73</v>
      </c>
      <c r="D36" s="175">
        <v>1</v>
      </c>
      <c r="E36" s="167"/>
      <c r="F36" s="150"/>
      <c r="G36" s="151"/>
      <c r="H36" s="150"/>
      <c r="I36" s="151"/>
      <c r="J36" s="168"/>
      <c r="K36" s="151"/>
      <c r="L36" s="150"/>
      <c r="M36" s="150"/>
      <c r="N36" s="150"/>
      <c r="O36" s="150"/>
    </row>
    <row r="37" spans="1:15" s="128" customFormat="1">
      <c r="A37" s="173">
        <f>A36+1</f>
        <v>20</v>
      </c>
      <c r="B37" s="169" t="s">
        <v>128</v>
      </c>
      <c r="C37" s="175" t="s">
        <v>73</v>
      </c>
      <c r="D37" s="175">
        <v>2</v>
      </c>
      <c r="E37" s="149"/>
      <c r="F37" s="150"/>
      <c r="G37" s="151"/>
      <c r="H37" s="150"/>
      <c r="I37" s="151"/>
      <c r="J37" s="168"/>
      <c r="K37" s="151"/>
      <c r="L37" s="150"/>
      <c r="M37" s="150"/>
      <c r="N37" s="150"/>
      <c r="O37" s="150"/>
    </row>
    <row r="38" spans="1:15" s="128" customFormat="1">
      <c r="A38" s="173">
        <f t="shared" ref="A38:A54" si="2">A37+1</f>
        <v>21</v>
      </c>
      <c r="B38" s="169" t="s">
        <v>129</v>
      </c>
      <c r="C38" s="175" t="s">
        <v>73</v>
      </c>
      <c r="D38" s="175">
        <v>1</v>
      </c>
      <c r="E38" s="149"/>
      <c r="F38" s="150"/>
      <c r="G38" s="151"/>
      <c r="H38" s="150"/>
      <c r="I38" s="151"/>
      <c r="J38" s="168"/>
      <c r="K38" s="151"/>
      <c r="L38" s="150"/>
      <c r="M38" s="150"/>
      <c r="N38" s="150"/>
      <c r="O38" s="150"/>
    </row>
    <row r="39" spans="1:15" s="128" customFormat="1" ht="25.5">
      <c r="A39" s="173">
        <f t="shared" si="2"/>
        <v>22</v>
      </c>
      <c r="B39" s="169" t="s">
        <v>130</v>
      </c>
      <c r="C39" s="175" t="s">
        <v>73</v>
      </c>
      <c r="D39" s="175">
        <v>4</v>
      </c>
      <c r="E39" s="149"/>
      <c r="F39" s="150"/>
      <c r="G39" s="151"/>
      <c r="H39" s="150"/>
      <c r="I39" s="151"/>
      <c r="J39" s="168"/>
      <c r="K39" s="151"/>
      <c r="L39" s="150"/>
      <c r="M39" s="150"/>
      <c r="N39" s="150"/>
      <c r="O39" s="150"/>
    </row>
    <row r="40" spans="1:15" s="128" customFormat="1" ht="25.5">
      <c r="A40" s="173">
        <f t="shared" si="2"/>
        <v>23</v>
      </c>
      <c r="B40" s="169" t="s">
        <v>109</v>
      </c>
      <c r="C40" s="175" t="s">
        <v>73</v>
      </c>
      <c r="D40" s="175">
        <v>4</v>
      </c>
      <c r="E40" s="149"/>
      <c r="F40" s="150"/>
      <c r="G40" s="151"/>
      <c r="H40" s="150"/>
      <c r="I40" s="151"/>
      <c r="J40" s="168"/>
      <c r="K40" s="151"/>
      <c r="L40" s="150"/>
      <c r="M40" s="150"/>
      <c r="N40" s="150"/>
      <c r="O40" s="150"/>
    </row>
    <row r="41" spans="1:15" s="128" customFormat="1" ht="25.5">
      <c r="A41" s="173">
        <f t="shared" si="2"/>
        <v>24</v>
      </c>
      <c r="B41" s="169" t="s">
        <v>131</v>
      </c>
      <c r="C41" s="175" t="s">
        <v>73</v>
      </c>
      <c r="D41" s="175">
        <v>1</v>
      </c>
      <c r="E41" s="149"/>
      <c r="F41" s="150"/>
      <c r="G41" s="151"/>
      <c r="H41" s="150"/>
      <c r="I41" s="151"/>
      <c r="J41" s="168"/>
      <c r="K41" s="151"/>
      <c r="L41" s="150"/>
      <c r="M41" s="150"/>
      <c r="N41" s="150"/>
      <c r="O41" s="150"/>
    </row>
    <row r="42" spans="1:15" s="28" customFormat="1">
      <c r="A42" s="173">
        <f t="shared" si="2"/>
        <v>25</v>
      </c>
      <c r="B42" s="169" t="s">
        <v>132</v>
      </c>
      <c r="C42" s="175" t="s">
        <v>73</v>
      </c>
      <c r="D42" s="175">
        <v>1</v>
      </c>
      <c r="E42" s="149"/>
      <c r="F42" s="150"/>
      <c r="G42" s="151"/>
      <c r="H42" s="150"/>
      <c r="I42" s="151"/>
      <c r="J42" s="168"/>
      <c r="K42" s="151"/>
      <c r="L42" s="150"/>
      <c r="M42" s="150"/>
      <c r="N42" s="150"/>
      <c r="O42" s="150"/>
    </row>
    <row r="43" spans="1:15" s="128" customFormat="1" ht="25.5">
      <c r="A43" s="173">
        <f t="shared" si="2"/>
        <v>26</v>
      </c>
      <c r="B43" s="169" t="s">
        <v>85</v>
      </c>
      <c r="C43" s="175" t="s">
        <v>73</v>
      </c>
      <c r="D43" s="175">
        <v>1</v>
      </c>
      <c r="E43" s="149"/>
      <c r="F43" s="150"/>
      <c r="G43" s="151"/>
      <c r="H43" s="150"/>
      <c r="I43" s="151"/>
      <c r="J43" s="168"/>
      <c r="K43" s="151"/>
      <c r="L43" s="150"/>
      <c r="M43" s="150"/>
      <c r="N43" s="150"/>
      <c r="O43" s="150"/>
    </row>
    <row r="44" spans="1:15" s="128" customFormat="1" ht="25.5">
      <c r="A44" s="173">
        <f t="shared" si="2"/>
        <v>27</v>
      </c>
      <c r="B44" s="169" t="s">
        <v>133</v>
      </c>
      <c r="C44" s="175" t="s">
        <v>73</v>
      </c>
      <c r="D44" s="175">
        <v>1</v>
      </c>
      <c r="E44" s="149"/>
      <c r="F44" s="150"/>
      <c r="G44" s="151"/>
      <c r="H44" s="150"/>
      <c r="I44" s="151"/>
      <c r="J44" s="168"/>
      <c r="K44" s="151"/>
      <c r="L44" s="150"/>
      <c r="M44" s="150"/>
      <c r="N44" s="150"/>
      <c r="O44" s="150"/>
    </row>
    <row r="45" spans="1:15" s="128" customFormat="1" ht="25.5">
      <c r="A45" s="173">
        <f t="shared" si="2"/>
        <v>28</v>
      </c>
      <c r="B45" s="169" t="s">
        <v>134</v>
      </c>
      <c r="C45" s="175" t="s">
        <v>73</v>
      </c>
      <c r="D45" s="175">
        <v>1</v>
      </c>
      <c r="E45" s="149"/>
      <c r="F45" s="150"/>
      <c r="G45" s="151"/>
      <c r="H45" s="150"/>
      <c r="I45" s="151"/>
      <c r="J45" s="168"/>
      <c r="K45" s="151"/>
      <c r="L45" s="150"/>
      <c r="M45" s="150"/>
      <c r="N45" s="150"/>
      <c r="O45" s="150"/>
    </row>
    <row r="46" spans="1:15" s="128" customFormat="1" ht="25.5">
      <c r="A46" s="173">
        <f t="shared" si="2"/>
        <v>29</v>
      </c>
      <c r="B46" s="169" t="s">
        <v>86</v>
      </c>
      <c r="C46" s="175" t="s">
        <v>73</v>
      </c>
      <c r="D46" s="175">
        <v>7</v>
      </c>
      <c r="E46" s="149"/>
      <c r="F46" s="150"/>
      <c r="G46" s="151"/>
      <c r="H46" s="150"/>
      <c r="I46" s="151"/>
      <c r="J46" s="168"/>
      <c r="K46" s="151"/>
      <c r="L46" s="150"/>
      <c r="M46" s="150"/>
      <c r="N46" s="150"/>
      <c r="O46" s="150"/>
    </row>
    <row r="47" spans="1:15" s="128" customFormat="1">
      <c r="A47" s="173">
        <f t="shared" si="2"/>
        <v>30</v>
      </c>
      <c r="B47" s="169" t="s">
        <v>87</v>
      </c>
      <c r="C47" s="175" t="s">
        <v>73</v>
      </c>
      <c r="D47" s="175">
        <v>2</v>
      </c>
      <c r="E47" s="149"/>
      <c r="F47" s="150"/>
      <c r="G47" s="151"/>
      <c r="H47" s="150"/>
      <c r="I47" s="151"/>
      <c r="J47" s="168"/>
      <c r="K47" s="151"/>
      <c r="L47" s="150"/>
      <c r="M47" s="150"/>
      <c r="N47" s="150"/>
      <c r="O47" s="150"/>
    </row>
    <row r="48" spans="1:15" s="128" customFormat="1">
      <c r="A48" s="173">
        <f t="shared" si="2"/>
        <v>31</v>
      </c>
      <c r="B48" s="169" t="s">
        <v>135</v>
      </c>
      <c r="C48" s="175" t="s">
        <v>73</v>
      </c>
      <c r="D48" s="175">
        <v>3</v>
      </c>
      <c r="E48" s="149"/>
      <c r="F48" s="150"/>
      <c r="G48" s="151"/>
      <c r="H48" s="150"/>
      <c r="I48" s="151"/>
      <c r="J48" s="168"/>
      <c r="K48" s="151"/>
      <c r="L48" s="150"/>
      <c r="M48" s="150"/>
      <c r="N48" s="150"/>
      <c r="O48" s="150"/>
    </row>
    <row r="49" spans="1:15" s="128" customFormat="1">
      <c r="A49" s="173">
        <f t="shared" si="2"/>
        <v>32</v>
      </c>
      <c r="B49" s="169" t="s">
        <v>136</v>
      </c>
      <c r="C49" s="175" t="s">
        <v>73</v>
      </c>
      <c r="D49" s="175">
        <v>1</v>
      </c>
      <c r="E49" s="149"/>
      <c r="F49" s="150"/>
      <c r="G49" s="151"/>
      <c r="H49" s="150"/>
      <c r="I49" s="151"/>
      <c r="J49" s="168"/>
      <c r="K49" s="151"/>
      <c r="L49" s="150"/>
      <c r="M49" s="150"/>
      <c r="N49" s="150"/>
      <c r="O49" s="150"/>
    </row>
    <row r="50" spans="1:15" s="128" customFormat="1">
      <c r="A50" s="173">
        <f t="shared" si="2"/>
        <v>33</v>
      </c>
      <c r="B50" s="169" t="s">
        <v>88</v>
      </c>
      <c r="C50" s="175" t="s">
        <v>73</v>
      </c>
      <c r="D50" s="175">
        <v>5</v>
      </c>
      <c r="E50" s="149"/>
      <c r="F50" s="150"/>
      <c r="G50" s="151"/>
      <c r="H50" s="150"/>
      <c r="I50" s="151"/>
      <c r="J50" s="168"/>
      <c r="K50" s="151"/>
      <c r="L50" s="150"/>
      <c r="M50" s="150"/>
      <c r="N50" s="150"/>
      <c r="O50" s="150"/>
    </row>
    <row r="51" spans="1:15" s="128" customFormat="1" ht="25.5">
      <c r="A51" s="173">
        <f t="shared" si="2"/>
        <v>34</v>
      </c>
      <c r="B51" s="169" t="s">
        <v>137</v>
      </c>
      <c r="C51" s="175" t="s">
        <v>73</v>
      </c>
      <c r="D51" s="175">
        <v>1</v>
      </c>
      <c r="E51" s="149"/>
      <c r="F51" s="150"/>
      <c r="G51" s="151"/>
      <c r="H51" s="150"/>
      <c r="I51" s="151"/>
      <c r="J51" s="168"/>
      <c r="K51" s="151"/>
      <c r="L51" s="150"/>
      <c r="M51" s="150"/>
      <c r="N51" s="150"/>
      <c r="O51" s="150"/>
    </row>
    <row r="52" spans="1:15" s="128" customFormat="1" ht="25.5">
      <c r="A52" s="173">
        <f t="shared" si="2"/>
        <v>35</v>
      </c>
      <c r="B52" s="169" t="s">
        <v>138</v>
      </c>
      <c r="C52" s="175" t="s">
        <v>73</v>
      </c>
      <c r="D52" s="175">
        <v>1</v>
      </c>
      <c r="E52" s="149"/>
      <c r="F52" s="150"/>
      <c r="G52" s="151"/>
      <c r="H52" s="150"/>
      <c r="I52" s="151"/>
      <c r="J52" s="168"/>
      <c r="K52" s="151"/>
      <c r="L52" s="150"/>
      <c r="M52" s="150"/>
      <c r="N52" s="150"/>
      <c r="O52" s="150"/>
    </row>
    <row r="53" spans="1:15" s="128" customFormat="1" ht="25.5">
      <c r="A53" s="173">
        <f t="shared" si="2"/>
        <v>36</v>
      </c>
      <c r="B53" s="169" t="s">
        <v>139</v>
      </c>
      <c r="C53" s="175" t="s">
        <v>73</v>
      </c>
      <c r="D53" s="175">
        <v>7</v>
      </c>
      <c r="E53" s="149"/>
      <c r="F53" s="150"/>
      <c r="G53" s="151"/>
      <c r="H53" s="150"/>
      <c r="I53" s="151"/>
      <c r="J53" s="168"/>
      <c r="K53" s="151"/>
      <c r="L53" s="150"/>
      <c r="M53" s="150"/>
      <c r="N53" s="150"/>
      <c r="O53" s="150"/>
    </row>
    <row r="54" spans="1:15" s="128" customFormat="1" ht="25.5">
      <c r="A54" s="173">
        <f t="shared" si="2"/>
        <v>37</v>
      </c>
      <c r="B54" s="169" t="s">
        <v>140</v>
      </c>
      <c r="C54" s="175" t="s">
        <v>73</v>
      </c>
      <c r="D54" s="175">
        <v>2</v>
      </c>
      <c r="E54" s="149"/>
      <c r="F54" s="150"/>
      <c r="G54" s="151"/>
      <c r="H54" s="150"/>
      <c r="I54" s="151"/>
      <c r="J54" s="168"/>
      <c r="K54" s="151"/>
      <c r="L54" s="150"/>
      <c r="M54" s="150"/>
      <c r="N54" s="150"/>
      <c r="O54" s="150"/>
    </row>
    <row r="55" spans="1:15" s="128" customFormat="1">
      <c r="A55" s="165"/>
      <c r="B55" s="174" t="s">
        <v>91</v>
      </c>
      <c r="C55" s="175"/>
      <c r="D55" s="175"/>
      <c r="E55" s="149"/>
      <c r="F55" s="150"/>
      <c r="G55" s="151"/>
      <c r="H55" s="150"/>
      <c r="I55" s="151"/>
      <c r="J55" s="168"/>
      <c r="K55" s="151"/>
      <c r="L55" s="150"/>
      <c r="M55" s="150"/>
      <c r="N55" s="150"/>
      <c r="O55" s="150"/>
    </row>
    <row r="56" spans="1:15" s="128" customFormat="1">
      <c r="A56" s="173">
        <f>A54+1</f>
        <v>38</v>
      </c>
      <c r="B56" s="169" t="s">
        <v>141</v>
      </c>
      <c r="C56" s="175" t="s">
        <v>72</v>
      </c>
      <c r="D56" s="175">
        <v>3</v>
      </c>
      <c r="E56" s="149"/>
      <c r="F56" s="150"/>
      <c r="G56" s="151"/>
      <c r="H56" s="150"/>
      <c r="I56" s="151"/>
      <c r="J56" s="168"/>
      <c r="K56" s="151"/>
      <c r="L56" s="150"/>
      <c r="M56" s="150"/>
      <c r="N56" s="150"/>
      <c r="O56" s="150"/>
    </row>
    <row r="57" spans="1:15" s="128" customFormat="1" ht="38.25">
      <c r="A57" s="173">
        <f>A56+1</f>
        <v>39</v>
      </c>
      <c r="B57" s="169" t="s">
        <v>98</v>
      </c>
      <c r="C57" s="175" t="s">
        <v>72</v>
      </c>
      <c r="D57" s="175">
        <v>7</v>
      </c>
      <c r="E57" s="149"/>
      <c r="F57" s="150"/>
      <c r="G57" s="151"/>
      <c r="H57" s="150"/>
      <c r="I57" s="151"/>
      <c r="J57" s="168"/>
      <c r="K57" s="151"/>
      <c r="L57" s="150"/>
      <c r="M57" s="150"/>
      <c r="N57" s="150"/>
      <c r="O57" s="150"/>
    </row>
    <row r="58" spans="1:15" s="128" customFormat="1" ht="38.25">
      <c r="A58" s="173">
        <f>A57+1</f>
        <v>40</v>
      </c>
      <c r="B58" s="169" t="s">
        <v>142</v>
      </c>
      <c r="C58" s="175" t="s">
        <v>72</v>
      </c>
      <c r="D58" s="175">
        <v>1</v>
      </c>
      <c r="E58" s="149"/>
      <c r="F58" s="150"/>
      <c r="G58" s="151"/>
      <c r="H58" s="150"/>
      <c r="I58" s="151"/>
      <c r="J58" s="168"/>
      <c r="K58" s="151"/>
      <c r="L58" s="150"/>
      <c r="M58" s="150"/>
      <c r="N58" s="150"/>
      <c r="O58" s="150"/>
    </row>
    <row r="59" spans="1:15" s="128" customFormat="1" ht="38.25">
      <c r="A59" s="173">
        <f>A58+1</f>
        <v>41</v>
      </c>
      <c r="B59" s="169" t="s">
        <v>143</v>
      </c>
      <c r="C59" s="175" t="s">
        <v>72</v>
      </c>
      <c r="D59" s="175">
        <v>1</v>
      </c>
      <c r="E59" s="149"/>
      <c r="F59" s="150"/>
      <c r="G59" s="151"/>
      <c r="H59" s="150"/>
      <c r="I59" s="151"/>
      <c r="J59" s="168"/>
      <c r="K59" s="151"/>
      <c r="L59" s="150"/>
      <c r="M59" s="150"/>
      <c r="N59" s="150"/>
      <c r="O59" s="150"/>
    </row>
    <row r="60" spans="1:15" s="128" customFormat="1">
      <c r="A60" s="165"/>
      <c r="B60" s="174" t="s">
        <v>59</v>
      </c>
      <c r="C60" s="175"/>
      <c r="D60" s="175"/>
      <c r="E60" s="149"/>
      <c r="F60" s="150"/>
      <c r="G60" s="151"/>
      <c r="H60" s="150"/>
      <c r="I60" s="151"/>
      <c r="J60" s="168"/>
      <c r="K60" s="151"/>
      <c r="L60" s="150"/>
      <c r="M60" s="150"/>
      <c r="N60" s="150"/>
      <c r="O60" s="150"/>
    </row>
    <row r="61" spans="1:15" s="128" customFormat="1" ht="38.25">
      <c r="A61" s="173">
        <f>A59+1</f>
        <v>42</v>
      </c>
      <c r="B61" s="169" t="s">
        <v>113</v>
      </c>
      <c r="C61" s="175" t="s">
        <v>73</v>
      </c>
      <c r="D61" s="175">
        <v>3</v>
      </c>
      <c r="E61" s="149"/>
      <c r="F61" s="150"/>
      <c r="G61" s="151"/>
      <c r="H61" s="150"/>
      <c r="I61" s="151"/>
      <c r="J61" s="168"/>
      <c r="K61" s="151"/>
      <c r="L61" s="150"/>
      <c r="M61" s="150"/>
      <c r="N61" s="150"/>
      <c r="O61" s="150"/>
    </row>
    <row r="62" spans="1:15" s="128" customFormat="1" ht="38.25">
      <c r="A62" s="173">
        <f>A61+1</f>
        <v>43</v>
      </c>
      <c r="B62" s="169" t="s">
        <v>144</v>
      </c>
      <c r="C62" s="175" t="s">
        <v>73</v>
      </c>
      <c r="D62" s="175">
        <v>1</v>
      </c>
      <c r="E62" s="149"/>
      <c r="F62" s="150"/>
      <c r="G62" s="151"/>
      <c r="H62" s="150"/>
      <c r="I62" s="151"/>
      <c r="J62" s="168"/>
      <c r="K62" s="151"/>
      <c r="L62" s="150"/>
      <c r="M62" s="150"/>
      <c r="N62" s="150"/>
      <c r="O62" s="150"/>
    </row>
    <row r="63" spans="1:15" s="128" customFormat="1" ht="63.75">
      <c r="A63" s="173">
        <f>A62+1</f>
        <v>44</v>
      </c>
      <c r="B63" s="169" t="s">
        <v>145</v>
      </c>
      <c r="C63" s="175" t="s">
        <v>73</v>
      </c>
      <c r="D63" s="175">
        <v>2</v>
      </c>
      <c r="E63" s="149"/>
      <c r="F63" s="150"/>
      <c r="G63" s="151"/>
      <c r="H63" s="150"/>
      <c r="I63" s="151"/>
      <c r="J63" s="168"/>
      <c r="K63" s="151"/>
      <c r="L63" s="150"/>
      <c r="M63" s="150"/>
      <c r="N63" s="150"/>
      <c r="O63" s="150"/>
    </row>
    <row r="64" spans="1:15" s="128" customFormat="1">
      <c r="A64" s="165"/>
      <c r="B64" s="163" t="s">
        <v>70</v>
      </c>
      <c r="C64" s="176"/>
      <c r="D64" s="171"/>
      <c r="E64" s="149"/>
      <c r="F64" s="150"/>
      <c r="G64" s="151"/>
      <c r="H64" s="150"/>
      <c r="I64" s="151"/>
      <c r="J64" s="168"/>
      <c r="K64" s="151"/>
      <c r="L64" s="150"/>
      <c r="M64" s="150"/>
      <c r="N64" s="150"/>
      <c r="O64" s="150"/>
    </row>
    <row r="65" spans="1:15" s="128" customFormat="1" ht="25.5">
      <c r="A65" s="173">
        <f>A63+1</f>
        <v>45</v>
      </c>
      <c r="B65" s="177" t="s">
        <v>146</v>
      </c>
      <c r="C65" s="175" t="s">
        <v>73</v>
      </c>
      <c r="D65" s="171">
        <v>1</v>
      </c>
      <c r="E65" s="149"/>
      <c r="F65" s="150"/>
      <c r="G65" s="151"/>
      <c r="H65" s="150"/>
      <c r="I65" s="151"/>
      <c r="J65" s="168"/>
      <c r="K65" s="151"/>
      <c r="L65" s="150"/>
      <c r="M65" s="150"/>
      <c r="N65" s="150"/>
      <c r="O65" s="150"/>
    </row>
    <row r="66" spans="1:15" s="128" customFormat="1">
      <c r="A66" s="165"/>
      <c r="B66" s="174" t="s">
        <v>60</v>
      </c>
      <c r="C66" s="175"/>
      <c r="D66" s="175"/>
      <c r="E66" s="149"/>
      <c r="F66" s="150"/>
      <c r="G66" s="151"/>
      <c r="H66" s="150"/>
      <c r="I66" s="151"/>
      <c r="J66" s="168"/>
      <c r="K66" s="151"/>
      <c r="L66" s="150"/>
      <c r="M66" s="150"/>
      <c r="N66" s="150"/>
      <c r="O66" s="150"/>
    </row>
    <row r="67" spans="1:15" s="128" customFormat="1" ht="38.25">
      <c r="A67" s="173">
        <f>A65+1</f>
        <v>46</v>
      </c>
      <c r="B67" s="177" t="s">
        <v>197</v>
      </c>
      <c r="C67" s="175" t="s">
        <v>66</v>
      </c>
      <c r="D67" s="175">
        <v>1</v>
      </c>
      <c r="E67" s="149"/>
      <c r="F67" s="150"/>
      <c r="G67" s="151"/>
      <c r="H67" s="150"/>
      <c r="I67" s="151"/>
      <c r="J67" s="168"/>
      <c r="K67" s="151"/>
      <c r="L67" s="150"/>
      <c r="M67" s="150"/>
      <c r="N67" s="150"/>
      <c r="O67" s="150"/>
    </row>
    <row r="68" spans="1:15" s="128" customFormat="1" ht="38.25">
      <c r="A68" s="173">
        <f>A67+1</f>
        <v>47</v>
      </c>
      <c r="B68" s="177" t="s">
        <v>193</v>
      </c>
      <c r="C68" s="175" t="s">
        <v>66</v>
      </c>
      <c r="D68" s="175">
        <v>1</v>
      </c>
      <c r="E68" s="149"/>
      <c r="F68" s="150"/>
      <c r="G68" s="151"/>
      <c r="H68" s="150"/>
      <c r="I68" s="151"/>
      <c r="J68" s="168"/>
      <c r="K68" s="151"/>
      <c r="L68" s="150"/>
      <c r="M68" s="150"/>
      <c r="N68" s="150"/>
      <c r="O68" s="150"/>
    </row>
    <row r="69" spans="1:15" s="128" customFormat="1" ht="38.25">
      <c r="A69" s="173">
        <f t="shared" ref="A69:A81" si="3">A68+1</f>
        <v>48</v>
      </c>
      <c r="B69" s="177" t="s">
        <v>198</v>
      </c>
      <c r="C69" s="175" t="s">
        <v>66</v>
      </c>
      <c r="D69" s="175">
        <v>2</v>
      </c>
      <c r="E69" s="149"/>
      <c r="F69" s="150"/>
      <c r="G69" s="151"/>
      <c r="H69" s="150"/>
      <c r="I69" s="151"/>
      <c r="J69" s="168"/>
      <c r="K69" s="151"/>
      <c r="L69" s="150"/>
      <c r="M69" s="150"/>
      <c r="N69" s="150"/>
      <c r="O69" s="150"/>
    </row>
    <row r="70" spans="1:15" s="128" customFormat="1" ht="25.5">
      <c r="A70" s="173">
        <f t="shared" si="3"/>
        <v>49</v>
      </c>
      <c r="B70" s="177" t="s">
        <v>93</v>
      </c>
      <c r="C70" s="175" t="s">
        <v>73</v>
      </c>
      <c r="D70" s="175">
        <v>7</v>
      </c>
      <c r="E70" s="149"/>
      <c r="F70" s="150"/>
      <c r="G70" s="151"/>
      <c r="H70" s="150"/>
      <c r="I70" s="151"/>
      <c r="J70" s="168"/>
      <c r="K70" s="151"/>
      <c r="L70" s="150"/>
      <c r="M70" s="150"/>
      <c r="N70" s="150"/>
      <c r="O70" s="150"/>
    </row>
    <row r="71" spans="1:15" s="128" customFormat="1" ht="25.5">
      <c r="A71" s="173">
        <f t="shared" si="3"/>
        <v>50</v>
      </c>
      <c r="B71" s="169" t="s">
        <v>119</v>
      </c>
      <c r="C71" s="175" t="s">
        <v>73</v>
      </c>
      <c r="D71" s="175">
        <v>1</v>
      </c>
      <c r="E71" s="149"/>
      <c r="F71" s="150"/>
      <c r="G71" s="151"/>
      <c r="H71" s="150"/>
      <c r="I71" s="151"/>
      <c r="J71" s="168"/>
      <c r="K71" s="151"/>
      <c r="L71" s="150"/>
      <c r="M71" s="150"/>
      <c r="N71" s="150"/>
      <c r="O71" s="150"/>
    </row>
    <row r="72" spans="1:15" s="128" customFormat="1" ht="38.25">
      <c r="A72" s="173">
        <f t="shared" si="3"/>
        <v>51</v>
      </c>
      <c r="B72" s="177" t="s">
        <v>94</v>
      </c>
      <c r="C72" s="175" t="s">
        <v>61</v>
      </c>
      <c r="D72" s="175">
        <v>2</v>
      </c>
      <c r="E72" s="149"/>
      <c r="F72" s="150"/>
      <c r="G72" s="151"/>
      <c r="H72" s="150"/>
      <c r="I72" s="151"/>
      <c r="J72" s="168"/>
      <c r="K72" s="151"/>
      <c r="L72" s="150"/>
      <c r="M72" s="150"/>
      <c r="N72" s="150"/>
      <c r="O72" s="150"/>
    </row>
    <row r="73" spans="1:15" s="128" customFormat="1" ht="38.25">
      <c r="A73" s="173">
        <f t="shared" si="3"/>
        <v>52</v>
      </c>
      <c r="B73" s="177" t="s">
        <v>147</v>
      </c>
      <c r="C73" s="175" t="s">
        <v>61</v>
      </c>
      <c r="D73" s="175">
        <v>3</v>
      </c>
      <c r="E73" s="149"/>
      <c r="F73" s="150"/>
      <c r="G73" s="151"/>
      <c r="H73" s="150"/>
      <c r="I73" s="151"/>
      <c r="J73" s="168"/>
      <c r="K73" s="151"/>
      <c r="L73" s="150"/>
      <c r="M73" s="150"/>
      <c r="N73" s="150"/>
      <c r="O73" s="150"/>
    </row>
    <row r="74" spans="1:15" s="128" customFormat="1" ht="38.25">
      <c r="A74" s="173">
        <f t="shared" si="3"/>
        <v>53</v>
      </c>
      <c r="B74" s="177" t="s">
        <v>148</v>
      </c>
      <c r="C74" s="175" t="s">
        <v>61</v>
      </c>
      <c r="D74" s="175">
        <v>4</v>
      </c>
      <c r="E74" s="191"/>
      <c r="F74" s="150"/>
      <c r="G74" s="192"/>
      <c r="H74" s="192"/>
      <c r="I74" s="151"/>
      <c r="J74" s="168"/>
      <c r="K74" s="151"/>
      <c r="L74" s="150"/>
      <c r="M74" s="150"/>
      <c r="N74" s="150"/>
      <c r="O74" s="150"/>
    </row>
    <row r="75" spans="1:15" s="128" customFormat="1" ht="38.25">
      <c r="A75" s="173">
        <f t="shared" si="3"/>
        <v>54</v>
      </c>
      <c r="B75" s="177" t="s">
        <v>149</v>
      </c>
      <c r="C75" s="175" t="s">
        <v>61</v>
      </c>
      <c r="D75" s="175">
        <v>2</v>
      </c>
      <c r="E75" s="167"/>
      <c r="F75" s="150"/>
      <c r="G75" s="151"/>
      <c r="H75" s="150"/>
      <c r="I75" s="151"/>
      <c r="J75" s="168"/>
      <c r="K75" s="151"/>
      <c r="L75" s="150"/>
      <c r="M75" s="150"/>
      <c r="N75" s="150"/>
      <c r="O75" s="150"/>
    </row>
    <row r="76" spans="1:15" s="128" customFormat="1" ht="38.25">
      <c r="A76" s="173">
        <f t="shared" si="3"/>
        <v>55</v>
      </c>
      <c r="B76" s="177" t="s">
        <v>150</v>
      </c>
      <c r="C76" s="175" t="s">
        <v>61</v>
      </c>
      <c r="D76" s="175">
        <v>2</v>
      </c>
      <c r="E76" s="167"/>
      <c r="F76" s="150"/>
      <c r="G76" s="151"/>
      <c r="H76" s="150"/>
      <c r="I76" s="151"/>
      <c r="J76" s="168"/>
      <c r="K76" s="151"/>
      <c r="L76" s="150"/>
      <c r="M76" s="150"/>
      <c r="N76" s="150"/>
      <c r="O76" s="150"/>
    </row>
    <row r="77" spans="1:15" s="128" customFormat="1" ht="38.25">
      <c r="A77" s="173">
        <f t="shared" si="3"/>
        <v>56</v>
      </c>
      <c r="B77" s="166" t="s">
        <v>65</v>
      </c>
      <c r="C77" s="164" t="s">
        <v>66</v>
      </c>
      <c r="D77" s="175">
        <v>2</v>
      </c>
      <c r="E77" s="167"/>
      <c r="F77" s="150"/>
      <c r="G77" s="151"/>
      <c r="H77" s="150"/>
      <c r="I77" s="151"/>
      <c r="J77" s="168"/>
      <c r="K77" s="151"/>
      <c r="L77" s="150"/>
      <c r="M77" s="150"/>
      <c r="N77" s="150"/>
      <c r="O77" s="150"/>
    </row>
    <row r="78" spans="1:15" s="128" customFormat="1" ht="38.25">
      <c r="A78" s="173">
        <f t="shared" si="3"/>
        <v>57</v>
      </c>
      <c r="B78" s="177" t="s">
        <v>151</v>
      </c>
      <c r="C78" s="175" t="s">
        <v>61</v>
      </c>
      <c r="D78" s="175">
        <v>4</v>
      </c>
      <c r="E78" s="167"/>
      <c r="F78" s="150"/>
      <c r="G78" s="151"/>
      <c r="H78" s="150"/>
      <c r="I78" s="151"/>
      <c r="J78" s="168"/>
      <c r="K78" s="151"/>
      <c r="L78" s="150"/>
      <c r="M78" s="150"/>
      <c r="N78" s="150"/>
      <c r="O78" s="150"/>
    </row>
    <row r="79" spans="1:15" s="128" customFormat="1" ht="25.5">
      <c r="A79" s="173">
        <f t="shared" si="3"/>
        <v>58</v>
      </c>
      <c r="B79" s="177" t="s">
        <v>71</v>
      </c>
      <c r="C79" s="175" t="s">
        <v>53</v>
      </c>
      <c r="D79" s="175">
        <v>166</v>
      </c>
      <c r="E79" s="167"/>
      <c r="F79" s="150"/>
      <c r="G79" s="151"/>
      <c r="H79" s="150"/>
      <c r="I79" s="151"/>
      <c r="J79" s="168"/>
      <c r="K79" s="151"/>
      <c r="L79" s="150"/>
      <c r="M79" s="150"/>
      <c r="N79" s="150"/>
      <c r="O79" s="150"/>
    </row>
    <row r="80" spans="1:15" s="128" customFormat="1" ht="25.5">
      <c r="A80" s="173">
        <f t="shared" si="3"/>
        <v>59</v>
      </c>
      <c r="B80" s="177" t="s">
        <v>122</v>
      </c>
      <c r="C80" s="175" t="s">
        <v>72</v>
      </c>
      <c r="D80" s="175">
        <v>1</v>
      </c>
      <c r="E80" s="152"/>
      <c r="F80" s="150"/>
      <c r="G80" s="151"/>
      <c r="H80" s="153"/>
      <c r="I80" s="151"/>
      <c r="J80" s="168"/>
      <c r="K80" s="151"/>
      <c r="L80" s="150"/>
      <c r="M80" s="150"/>
      <c r="N80" s="150"/>
      <c r="O80" s="150"/>
    </row>
    <row r="81" spans="1:17" s="128" customFormat="1" ht="25.5">
      <c r="A81" s="173">
        <f t="shared" si="3"/>
        <v>60</v>
      </c>
      <c r="B81" s="179" t="s">
        <v>97</v>
      </c>
      <c r="C81" s="175" t="s">
        <v>53</v>
      </c>
      <c r="D81" s="175">
        <v>223.4</v>
      </c>
      <c r="E81" s="167"/>
      <c r="F81" s="150"/>
      <c r="G81" s="151"/>
      <c r="H81" s="150"/>
      <c r="I81" s="151"/>
      <c r="J81" s="168"/>
      <c r="K81" s="151"/>
      <c r="L81" s="150"/>
      <c r="M81" s="150"/>
      <c r="N81" s="150"/>
      <c r="O81" s="150"/>
    </row>
    <row r="82" spans="1:17" s="28" customFormat="1">
      <c r="A82" s="154"/>
      <c r="B82" s="155"/>
      <c r="C82" s="156"/>
      <c r="D82" s="157"/>
      <c r="E82" s="157"/>
      <c r="F82" s="158"/>
      <c r="G82" s="159"/>
      <c r="H82" s="159"/>
      <c r="I82" s="159"/>
      <c r="J82" s="160" t="s">
        <v>37</v>
      </c>
      <c r="K82" s="161"/>
      <c r="L82" s="161"/>
      <c r="M82" s="161"/>
      <c r="N82" s="161"/>
      <c r="O82" s="161"/>
    </row>
    <row r="83" spans="1:17">
      <c r="J83" s="135"/>
      <c r="K83" s="136"/>
      <c r="L83" s="136"/>
      <c r="M83" s="136"/>
      <c r="N83" s="136"/>
      <c r="O83" s="137"/>
    </row>
    <row r="84" spans="1:17">
      <c r="A84" s="182"/>
    </row>
    <row r="85" spans="1:17" ht="12.75" customHeight="1">
      <c r="A85" s="213" t="s">
        <v>205</v>
      </c>
      <c r="B85" s="213"/>
      <c r="C85" s="213"/>
      <c r="D85" s="246"/>
      <c r="E85" s="246"/>
      <c r="F85" s="246"/>
      <c r="G85" s="246"/>
      <c r="H85" s="44"/>
      <c r="I85" s="44"/>
      <c r="J85" s="44"/>
      <c r="K85" s="44"/>
      <c r="L85" s="44"/>
      <c r="M85" s="44"/>
      <c r="N85" s="44"/>
    </row>
    <row r="86" spans="1:17" ht="12.75" customHeight="1">
      <c r="A86" s="247"/>
      <c r="B86" s="247"/>
      <c r="C86" s="246" t="s">
        <v>28</v>
      </c>
      <c r="D86" s="246"/>
      <c r="E86" s="246"/>
      <c r="F86" s="246"/>
      <c r="G86" s="254"/>
      <c r="H86" s="44"/>
      <c r="I86" s="44"/>
      <c r="J86" s="183"/>
      <c r="K86" s="44"/>
      <c r="L86" s="44"/>
      <c r="M86" s="44"/>
      <c r="N86" s="44"/>
    </row>
    <row r="87" spans="1:17">
      <c r="A87" s="250" t="s">
        <v>206</v>
      </c>
      <c r="B87" s="250"/>
      <c r="C87" s="147"/>
      <c r="D87" s="248"/>
      <c r="E87" s="247"/>
      <c r="F87" s="251"/>
      <c r="G87" s="251"/>
      <c r="H87" s="44"/>
      <c r="I87" s="44"/>
      <c r="J87" s="44"/>
      <c r="K87" s="44"/>
      <c r="L87" s="44"/>
      <c r="M87" s="44"/>
      <c r="N87" s="44"/>
    </row>
    <row r="88" spans="1:17" ht="12.75" customHeight="1">
      <c r="A88" s="252" t="s">
        <v>207</v>
      </c>
      <c r="B88" s="253"/>
      <c r="C88" s="251"/>
      <c r="D88" s="248"/>
      <c r="E88" s="247"/>
      <c r="F88" s="251"/>
      <c r="G88" s="251"/>
      <c r="H88" s="44"/>
      <c r="I88" s="44"/>
      <c r="J88" s="44"/>
      <c r="K88" s="44"/>
      <c r="L88" s="44"/>
      <c r="M88" s="44"/>
      <c r="N88" s="44"/>
    </row>
    <row r="89" spans="1:17" ht="12.75" customHeight="1">
      <c r="A89" s="213" t="s">
        <v>209</v>
      </c>
      <c r="B89" s="213"/>
      <c r="C89" s="213"/>
      <c r="D89" s="246"/>
      <c r="E89" s="246"/>
      <c r="F89" s="246"/>
      <c r="G89" s="246"/>
      <c r="H89" s="44"/>
      <c r="I89" s="44"/>
      <c r="J89" s="183"/>
      <c r="K89" s="44"/>
      <c r="L89" s="44"/>
      <c r="M89" s="44"/>
      <c r="N89" s="44"/>
    </row>
    <row r="90" spans="1:17">
      <c r="A90" s="255"/>
      <c r="B90" s="255"/>
      <c r="C90" s="246" t="s">
        <v>28</v>
      </c>
      <c r="D90" s="246"/>
      <c r="E90" s="246"/>
      <c r="F90" s="246"/>
      <c r="G90" s="254"/>
      <c r="H90" s="44"/>
      <c r="I90" s="44"/>
      <c r="J90" s="44"/>
      <c r="K90" s="44"/>
      <c r="L90" s="44"/>
      <c r="M90" s="44"/>
      <c r="N90" s="44"/>
    </row>
    <row r="91" spans="1:17">
      <c r="A91" s="250" t="s">
        <v>206</v>
      </c>
      <c r="B91" s="250"/>
      <c r="C91" s="256"/>
      <c r="D91" s="248"/>
      <c r="E91" s="247"/>
      <c r="F91" s="249"/>
      <c r="G91" s="251"/>
      <c r="H91" s="44"/>
      <c r="I91" s="44"/>
      <c r="J91" s="44"/>
      <c r="K91" s="44"/>
      <c r="L91" s="44"/>
      <c r="M91" s="44"/>
      <c r="N91" s="44"/>
    </row>
    <row r="92" spans="1:17" s="44" customFormat="1" ht="14.25">
      <c r="A92" s="48"/>
      <c r="B92" s="138"/>
      <c r="C92" s="26"/>
      <c r="D92" s="54"/>
      <c r="E92" s="48"/>
      <c r="F92" s="49"/>
      <c r="G92" s="50"/>
      <c r="P92" s="6"/>
      <c r="Q92" s="6"/>
    </row>
  </sheetData>
  <mergeCells count="15">
    <mergeCell ref="A91:B91"/>
    <mergeCell ref="A87:B87"/>
    <mergeCell ref="A90:B90"/>
    <mergeCell ref="A4:O4"/>
    <mergeCell ref="A5:O5"/>
    <mergeCell ref="A10:A11"/>
    <mergeCell ref="B10:B11"/>
    <mergeCell ref="C10:C11"/>
    <mergeCell ref="D10:D11"/>
    <mergeCell ref="E10:J10"/>
    <mergeCell ref="K10:O10"/>
    <mergeCell ref="A85:G85"/>
    <mergeCell ref="C86:G86"/>
    <mergeCell ref="A89:G89"/>
    <mergeCell ref="C90:G90"/>
  </mergeCells>
  <pageMargins left="0.39370078740157483" right="0.35433070866141736" top="1.0236220472440944" bottom="0.39370078740157483" header="0.51181102362204722" footer="0.15748031496062992"/>
  <pageSetup paperSize="9" scale="94" orientation="landscape" horizontalDpi="4294967292" verticalDpi="360" r:id="rId1"/>
  <headerFooter alignWithMargins="0">
    <oddFooter>&amp;C&amp;8&amp;P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17839-5F25-4156-AC46-848A27E01EFA}">
  <dimension ref="A1:Q78"/>
  <sheetViews>
    <sheetView view="pageBreakPreview" topLeftCell="A64" zoomScale="106" zoomScaleNormal="100" zoomScaleSheetLayoutView="106" workbookViewId="0">
      <selection activeCell="H79" sqref="H79"/>
    </sheetView>
  </sheetViews>
  <sheetFormatPr defaultRowHeight="12.75"/>
  <cols>
    <col min="1" max="1" width="5.7109375" style="48" customWidth="1"/>
    <col min="2" max="2" width="36.5703125" style="26" customWidth="1"/>
    <col min="3" max="3" width="6" style="54" customWidth="1"/>
    <col min="4" max="4" width="6.85546875" style="48" customWidth="1"/>
    <col min="5" max="5" width="6.28515625" style="48" customWidth="1"/>
    <col min="6" max="6" width="6.5703125" style="49" customWidth="1"/>
    <col min="7" max="7" width="8" style="50" customWidth="1"/>
    <col min="8" max="8" width="8.85546875" style="50" customWidth="1"/>
    <col min="9" max="9" width="7.42578125" style="50" customWidth="1"/>
    <col min="10" max="10" width="10" style="50" customWidth="1"/>
    <col min="11" max="12" width="8.42578125" style="50" customWidth="1"/>
    <col min="13" max="13" width="9.7109375" style="50" customWidth="1"/>
    <col min="14" max="14" width="8.42578125" style="50" customWidth="1"/>
    <col min="15" max="15" width="9.42578125" style="44" customWidth="1"/>
    <col min="16" max="16384" width="9.140625" style="6"/>
  </cols>
  <sheetData>
    <row r="1" spans="1:17" s="44" customFormat="1" ht="15">
      <c r="A1" s="48"/>
      <c r="B1" s="231" t="s">
        <v>100</v>
      </c>
      <c r="C1" s="231"/>
      <c r="D1" s="231"/>
      <c r="E1" s="231"/>
      <c r="F1" s="231"/>
      <c r="G1" s="231"/>
      <c r="H1" s="231"/>
      <c r="I1" s="231"/>
      <c r="J1" s="231"/>
      <c r="K1" s="50"/>
      <c r="L1" s="50"/>
      <c r="M1" s="50"/>
      <c r="P1" s="45"/>
      <c r="Q1" s="46"/>
    </row>
    <row r="2" spans="1:17" s="44" customFormat="1" ht="15">
      <c r="A2" s="48"/>
      <c r="B2" s="125" t="s">
        <v>152</v>
      </c>
      <c r="C2" s="124"/>
      <c r="D2" s="124"/>
      <c r="E2" s="124"/>
      <c r="F2" s="124"/>
      <c r="G2" s="124"/>
      <c r="H2" s="124"/>
      <c r="I2" s="124"/>
      <c r="J2" s="64"/>
      <c r="K2" s="50"/>
      <c r="L2" s="50"/>
      <c r="M2" s="50"/>
      <c r="P2" s="45"/>
      <c r="Q2" s="46"/>
    </row>
    <row r="3" spans="1:17" s="44" customFormat="1" ht="6.75" customHeight="1">
      <c r="A3" s="48"/>
      <c r="B3" s="54"/>
      <c r="C3" s="48"/>
      <c r="D3" s="48"/>
      <c r="E3" s="49"/>
      <c r="F3" s="50"/>
      <c r="G3" s="50"/>
      <c r="H3" s="50"/>
      <c r="I3" s="50"/>
      <c r="J3" s="50"/>
      <c r="K3" s="50"/>
      <c r="L3" s="50"/>
      <c r="M3" s="50"/>
      <c r="P3" s="45"/>
      <c r="Q3" s="46"/>
    </row>
    <row r="4" spans="1:17" s="44" customFormat="1" ht="18.75" customHeight="1">
      <c r="A4" s="212" t="s">
        <v>38</v>
      </c>
      <c r="B4" s="212"/>
      <c r="C4" s="212"/>
      <c r="D4" s="212"/>
      <c r="E4" s="212"/>
      <c r="F4" s="212"/>
      <c r="G4" s="212"/>
      <c r="H4" s="212"/>
      <c r="I4" s="212"/>
      <c r="J4" s="212"/>
      <c r="K4" s="212"/>
      <c r="L4" s="212"/>
      <c r="M4" s="212"/>
      <c r="N4" s="212"/>
      <c r="O4" s="212"/>
      <c r="P4" s="45"/>
      <c r="Q4" s="46"/>
    </row>
    <row r="5" spans="1:17" s="44" customFormat="1" ht="18.75" customHeight="1">
      <c r="A5" s="212" t="s">
        <v>39</v>
      </c>
      <c r="B5" s="212"/>
      <c r="C5" s="212"/>
      <c r="D5" s="212"/>
      <c r="E5" s="212"/>
      <c r="F5" s="212"/>
      <c r="G5" s="212"/>
      <c r="H5" s="212"/>
      <c r="I5" s="212"/>
      <c r="J5" s="212"/>
      <c r="K5" s="212"/>
      <c r="L5" s="212"/>
      <c r="M5" s="212"/>
      <c r="N5" s="212"/>
      <c r="O5" s="212"/>
      <c r="P5" s="45"/>
      <c r="Q5" s="46"/>
    </row>
    <row r="6" spans="1:17" ht="18" customHeight="1">
      <c r="A6" s="47" t="s">
        <v>176</v>
      </c>
      <c r="B6" s="63"/>
      <c r="C6" s="48"/>
      <c r="E6" s="49"/>
      <c r="F6" s="50"/>
      <c r="N6" s="44"/>
      <c r="P6" s="27"/>
      <c r="Q6" s="27"/>
    </row>
    <row r="7" spans="1:17" ht="15">
      <c r="A7" s="47" t="s">
        <v>40</v>
      </c>
      <c r="C7" s="27"/>
      <c r="N7" s="44"/>
    </row>
    <row r="8" spans="1:17" ht="14.25">
      <c r="A8" s="47" t="s">
        <v>177</v>
      </c>
      <c r="N8" s="131" t="s">
        <v>35</v>
      </c>
      <c r="O8" s="132"/>
    </row>
    <row r="9" spans="1:17" ht="14.25">
      <c r="A9" s="47"/>
      <c r="K9" s="47" t="str">
        <f>KOPT!A7</f>
        <v xml:space="preserve">Tāme sastādīta: </v>
      </c>
    </row>
    <row r="10" spans="1:17" s="44" customFormat="1" ht="20.25" customHeight="1">
      <c r="A10" s="232" t="s">
        <v>1</v>
      </c>
      <c r="B10" s="234" t="s">
        <v>19</v>
      </c>
      <c r="C10" s="236" t="s">
        <v>2</v>
      </c>
      <c r="D10" s="232" t="s">
        <v>3</v>
      </c>
      <c r="E10" s="238" t="s">
        <v>4</v>
      </c>
      <c r="F10" s="238"/>
      <c r="G10" s="238"/>
      <c r="H10" s="238"/>
      <c r="I10" s="238"/>
      <c r="J10" s="239"/>
      <c r="K10" s="240" t="s">
        <v>7</v>
      </c>
      <c r="L10" s="238"/>
      <c r="M10" s="238"/>
      <c r="N10" s="238"/>
      <c r="O10" s="239"/>
      <c r="P10" s="51"/>
    </row>
    <row r="11" spans="1:17" s="44" customFormat="1" ht="90.75" customHeight="1">
      <c r="A11" s="233"/>
      <c r="B11" s="235"/>
      <c r="C11" s="237"/>
      <c r="D11" s="233"/>
      <c r="E11" s="52" t="s">
        <v>5</v>
      </c>
      <c r="F11" s="52" t="s">
        <v>16</v>
      </c>
      <c r="G11" s="53" t="s">
        <v>21</v>
      </c>
      <c r="H11" s="53" t="s">
        <v>22</v>
      </c>
      <c r="I11" s="53" t="s">
        <v>23</v>
      </c>
      <c r="J11" s="53" t="s">
        <v>24</v>
      </c>
      <c r="K11" s="53" t="s">
        <v>6</v>
      </c>
      <c r="L11" s="53" t="s">
        <v>21</v>
      </c>
      <c r="M11" s="53" t="s">
        <v>25</v>
      </c>
      <c r="N11" s="53" t="s">
        <v>26</v>
      </c>
      <c r="O11" s="53" t="s">
        <v>27</v>
      </c>
    </row>
    <row r="12" spans="1:17">
      <c r="A12" s="133">
        <v>1</v>
      </c>
      <c r="B12" s="134">
        <v>2</v>
      </c>
      <c r="C12" s="133">
        <v>3</v>
      </c>
      <c r="D12" s="134">
        <v>4</v>
      </c>
      <c r="E12" s="133">
        <v>5</v>
      </c>
      <c r="F12" s="134">
        <v>6</v>
      </c>
      <c r="G12" s="133">
        <v>7</v>
      </c>
      <c r="H12" s="134">
        <v>8</v>
      </c>
      <c r="I12" s="133">
        <v>9</v>
      </c>
      <c r="J12" s="134">
        <v>10</v>
      </c>
      <c r="K12" s="133">
        <v>11</v>
      </c>
      <c r="L12" s="134">
        <v>12</v>
      </c>
      <c r="M12" s="133">
        <v>13</v>
      </c>
      <c r="N12" s="134">
        <v>14</v>
      </c>
      <c r="O12" s="133">
        <v>15</v>
      </c>
    </row>
    <row r="13" spans="1:17" s="28" customFormat="1">
      <c r="A13" s="107"/>
      <c r="B13" s="108"/>
      <c r="C13" s="109"/>
      <c r="D13" s="110"/>
      <c r="E13" s="62"/>
      <c r="F13" s="105"/>
      <c r="G13" s="105"/>
      <c r="H13" s="105"/>
      <c r="I13" s="113"/>
      <c r="J13" s="105"/>
      <c r="K13" s="105"/>
      <c r="L13" s="105"/>
      <c r="M13" s="105"/>
      <c r="N13" s="105"/>
      <c r="O13" s="105"/>
    </row>
    <row r="14" spans="1:17" s="28" customFormat="1" ht="25.5">
      <c r="A14" s="162"/>
      <c r="B14" s="163" t="s">
        <v>44</v>
      </c>
      <c r="C14" s="164"/>
      <c r="D14" s="165"/>
      <c r="E14" s="149"/>
      <c r="F14" s="150"/>
      <c r="G14" s="150"/>
      <c r="H14" s="150"/>
      <c r="I14" s="151"/>
      <c r="J14" s="150"/>
      <c r="K14" s="150"/>
      <c r="L14" s="150"/>
      <c r="M14" s="150"/>
      <c r="N14" s="150"/>
      <c r="O14" s="150"/>
    </row>
    <row r="15" spans="1:17" s="126" customFormat="1" ht="39.75" customHeight="1">
      <c r="A15" s="164">
        <v>1</v>
      </c>
      <c r="B15" s="166" t="s">
        <v>45</v>
      </c>
      <c r="C15" s="164" t="s">
        <v>46</v>
      </c>
      <c r="D15" s="165">
        <v>28</v>
      </c>
      <c r="E15" s="167"/>
      <c r="F15" s="150"/>
      <c r="G15" s="151"/>
      <c r="H15" s="150"/>
      <c r="I15" s="151"/>
      <c r="J15" s="168"/>
      <c r="K15" s="151"/>
      <c r="L15" s="150"/>
      <c r="M15" s="150"/>
      <c r="N15" s="150"/>
      <c r="O15" s="150"/>
    </row>
    <row r="16" spans="1:17" s="28" customFormat="1" ht="38.25">
      <c r="A16" s="164">
        <f>A15+1</f>
        <v>2</v>
      </c>
      <c r="B16" s="169" t="s">
        <v>199</v>
      </c>
      <c r="C16" s="170" t="s">
        <v>46</v>
      </c>
      <c r="D16" s="165">
        <v>28</v>
      </c>
      <c r="E16" s="167"/>
      <c r="F16" s="150"/>
      <c r="G16" s="151"/>
      <c r="H16" s="150"/>
      <c r="I16" s="151"/>
      <c r="J16" s="168"/>
      <c r="K16" s="151"/>
      <c r="L16" s="150"/>
      <c r="M16" s="150"/>
      <c r="N16" s="150"/>
      <c r="O16" s="150"/>
    </row>
    <row r="17" spans="1:15" s="28" customFormat="1" ht="51">
      <c r="A17" s="164">
        <f t="shared" ref="A17:A23" si="0">A16+1</f>
        <v>3</v>
      </c>
      <c r="B17" s="169" t="s">
        <v>200</v>
      </c>
      <c r="C17" s="164" t="s">
        <v>46</v>
      </c>
      <c r="D17" s="171">
        <v>5</v>
      </c>
      <c r="E17" s="167"/>
      <c r="F17" s="150"/>
      <c r="G17" s="151"/>
      <c r="H17" s="150"/>
      <c r="I17" s="151"/>
      <c r="J17" s="168"/>
      <c r="K17" s="151"/>
      <c r="L17" s="150"/>
      <c r="M17" s="150"/>
      <c r="N17" s="150"/>
      <c r="O17" s="150"/>
    </row>
    <row r="18" spans="1:15" s="28" customFormat="1" ht="38.25">
      <c r="A18" s="164">
        <f t="shared" si="0"/>
        <v>4</v>
      </c>
      <c r="B18" s="169" t="s">
        <v>102</v>
      </c>
      <c r="C18" s="164" t="s">
        <v>46</v>
      </c>
      <c r="D18" s="171">
        <v>5</v>
      </c>
      <c r="E18" s="167"/>
      <c r="F18" s="150"/>
      <c r="G18" s="151"/>
      <c r="H18" s="150"/>
      <c r="I18" s="151"/>
      <c r="J18" s="168"/>
      <c r="K18" s="151"/>
      <c r="L18" s="150"/>
      <c r="M18" s="150"/>
      <c r="N18" s="150"/>
      <c r="O18" s="150"/>
    </row>
    <row r="19" spans="1:15" s="28" customFormat="1" ht="38.25">
      <c r="A19" s="164">
        <f t="shared" si="0"/>
        <v>5</v>
      </c>
      <c r="B19" s="172" t="s">
        <v>48</v>
      </c>
      <c r="C19" s="170" t="s">
        <v>46</v>
      </c>
      <c r="D19" s="171">
        <v>36</v>
      </c>
      <c r="E19" s="167"/>
      <c r="F19" s="150"/>
      <c r="G19" s="151"/>
      <c r="H19" s="150"/>
      <c r="I19" s="151"/>
      <c r="J19" s="168"/>
      <c r="K19" s="151"/>
      <c r="L19" s="150"/>
      <c r="M19" s="150"/>
      <c r="N19" s="150"/>
      <c r="O19" s="150"/>
    </row>
    <row r="20" spans="1:15" s="28" customFormat="1" ht="63.75">
      <c r="A20" s="164">
        <f t="shared" si="0"/>
        <v>6</v>
      </c>
      <c r="B20" s="166" t="s">
        <v>49</v>
      </c>
      <c r="C20" s="170" t="s">
        <v>46</v>
      </c>
      <c r="D20" s="171">
        <v>36</v>
      </c>
      <c r="E20" s="167"/>
      <c r="F20" s="150"/>
      <c r="G20" s="151"/>
      <c r="H20" s="150"/>
      <c r="I20" s="151"/>
      <c r="J20" s="168"/>
      <c r="K20" s="151"/>
      <c r="L20" s="150"/>
      <c r="M20" s="150"/>
      <c r="N20" s="150"/>
      <c r="O20" s="150"/>
    </row>
    <row r="21" spans="1:15" s="28" customFormat="1" ht="38.25">
      <c r="A21" s="164">
        <f t="shared" si="0"/>
        <v>7</v>
      </c>
      <c r="B21" s="169" t="s">
        <v>191</v>
      </c>
      <c r="C21" s="170" t="s">
        <v>67</v>
      </c>
      <c r="D21" s="171">
        <v>122</v>
      </c>
      <c r="E21" s="149"/>
      <c r="F21" s="150"/>
      <c r="G21" s="151"/>
      <c r="H21" s="150"/>
      <c r="I21" s="151"/>
      <c r="J21" s="168"/>
      <c r="K21" s="151"/>
      <c r="L21" s="150"/>
      <c r="M21" s="150"/>
      <c r="N21" s="150"/>
      <c r="O21" s="150"/>
    </row>
    <row r="22" spans="1:15" s="28" customFormat="1" ht="38.25">
      <c r="A22" s="164">
        <f t="shared" si="0"/>
        <v>8</v>
      </c>
      <c r="B22" s="169" t="s">
        <v>192</v>
      </c>
      <c r="C22" s="170" t="s">
        <v>67</v>
      </c>
      <c r="D22" s="171">
        <v>122</v>
      </c>
      <c r="E22" s="149"/>
      <c r="F22" s="150"/>
      <c r="G22" s="151"/>
      <c r="H22" s="150"/>
      <c r="I22" s="151"/>
      <c r="J22" s="168"/>
      <c r="K22" s="151"/>
      <c r="L22" s="150"/>
      <c r="M22" s="150"/>
      <c r="N22" s="150"/>
      <c r="O22" s="150"/>
    </row>
    <row r="23" spans="1:15" s="28" customFormat="1" ht="25.5">
      <c r="A23" s="164">
        <f t="shared" si="0"/>
        <v>9</v>
      </c>
      <c r="B23" s="166" t="s">
        <v>194</v>
      </c>
      <c r="C23" s="173" t="s">
        <v>53</v>
      </c>
      <c r="D23" s="173">
        <v>55</v>
      </c>
      <c r="E23" s="149"/>
      <c r="F23" s="150"/>
      <c r="G23" s="151"/>
      <c r="H23" s="150"/>
      <c r="I23" s="151"/>
      <c r="J23" s="168"/>
      <c r="K23" s="151"/>
      <c r="L23" s="150"/>
      <c r="M23" s="150"/>
      <c r="N23" s="150"/>
      <c r="O23" s="150"/>
    </row>
    <row r="24" spans="1:15" s="28" customFormat="1">
      <c r="A24" s="164"/>
      <c r="B24" s="174" t="s">
        <v>55</v>
      </c>
      <c r="C24" s="164"/>
      <c r="D24" s="164"/>
      <c r="E24" s="149"/>
      <c r="F24" s="150"/>
      <c r="G24" s="151"/>
      <c r="H24" s="150"/>
      <c r="I24" s="151"/>
      <c r="J24" s="168"/>
      <c r="K24" s="151"/>
      <c r="L24" s="150"/>
      <c r="M24" s="150"/>
      <c r="N24" s="150"/>
      <c r="O24" s="150"/>
    </row>
    <row r="25" spans="1:15" s="28" customFormat="1" ht="63.75">
      <c r="A25" s="164">
        <f>A23+1</f>
        <v>10</v>
      </c>
      <c r="B25" s="166" t="s">
        <v>104</v>
      </c>
      <c r="C25" s="175" t="s">
        <v>53</v>
      </c>
      <c r="D25" s="164">
        <v>4.5</v>
      </c>
      <c r="E25" s="149"/>
      <c r="F25" s="150"/>
      <c r="G25" s="151"/>
      <c r="H25" s="150"/>
      <c r="I25" s="151"/>
      <c r="J25" s="168"/>
      <c r="K25" s="151"/>
      <c r="L25" s="150"/>
      <c r="M25" s="150"/>
      <c r="N25" s="150"/>
      <c r="O25" s="150"/>
    </row>
    <row r="26" spans="1:15" s="28" customFormat="1" ht="63.75">
      <c r="A26" s="164">
        <f>A25+1</f>
        <v>11</v>
      </c>
      <c r="B26" s="166" t="s">
        <v>125</v>
      </c>
      <c r="C26" s="175" t="s">
        <v>53</v>
      </c>
      <c r="D26" s="175">
        <v>107.5</v>
      </c>
      <c r="E26" s="149"/>
      <c r="F26" s="150"/>
      <c r="G26" s="151"/>
      <c r="H26" s="150"/>
      <c r="I26" s="151"/>
      <c r="J26" s="168"/>
      <c r="K26" s="151"/>
      <c r="L26" s="150"/>
      <c r="M26" s="150"/>
      <c r="N26" s="150"/>
      <c r="O26" s="150"/>
    </row>
    <row r="27" spans="1:15" s="28" customFormat="1" ht="63.75">
      <c r="A27" s="164">
        <f>A26+1</f>
        <v>12</v>
      </c>
      <c r="B27" s="166" t="s">
        <v>105</v>
      </c>
      <c r="C27" s="175" t="s">
        <v>53</v>
      </c>
      <c r="D27" s="175">
        <v>20.399999999999999</v>
      </c>
      <c r="E27" s="149"/>
      <c r="F27" s="150"/>
      <c r="G27" s="151"/>
      <c r="H27" s="150"/>
      <c r="I27" s="151"/>
      <c r="J27" s="168"/>
      <c r="K27" s="151"/>
      <c r="L27" s="150"/>
      <c r="M27" s="150"/>
      <c r="N27" s="150"/>
      <c r="O27" s="150"/>
    </row>
    <row r="28" spans="1:15" s="28" customFormat="1" ht="25.5">
      <c r="A28" s="164">
        <f>A27+1</f>
        <v>13</v>
      </c>
      <c r="B28" s="169" t="s">
        <v>56</v>
      </c>
      <c r="C28" s="175" t="s">
        <v>68</v>
      </c>
      <c r="D28" s="175">
        <v>21</v>
      </c>
      <c r="E28" s="149"/>
      <c r="F28" s="150"/>
      <c r="G28" s="151"/>
      <c r="H28" s="150"/>
      <c r="I28" s="151"/>
      <c r="J28" s="168"/>
      <c r="K28" s="151"/>
      <c r="L28" s="150"/>
      <c r="M28" s="150"/>
      <c r="N28" s="150"/>
      <c r="O28" s="150"/>
    </row>
    <row r="29" spans="1:15" s="28" customFormat="1" ht="14.25">
      <c r="A29" s="164">
        <f>A28+1</f>
        <v>14</v>
      </c>
      <c r="B29" s="169" t="s">
        <v>57</v>
      </c>
      <c r="C29" s="175" t="s">
        <v>68</v>
      </c>
      <c r="D29" s="175">
        <v>50</v>
      </c>
      <c r="E29" s="149"/>
      <c r="F29" s="150"/>
      <c r="G29" s="151"/>
      <c r="H29" s="150"/>
      <c r="I29" s="151"/>
      <c r="J29" s="168"/>
      <c r="K29" s="151"/>
      <c r="L29" s="150"/>
      <c r="M29" s="150"/>
      <c r="N29" s="150"/>
      <c r="O29" s="150"/>
    </row>
    <row r="30" spans="1:15" s="28" customFormat="1">
      <c r="A30" s="164"/>
      <c r="B30" s="174" t="s">
        <v>69</v>
      </c>
      <c r="C30" s="175"/>
      <c r="D30" s="175"/>
      <c r="E30" s="149"/>
      <c r="F30" s="150"/>
      <c r="G30" s="151"/>
      <c r="H30" s="150"/>
      <c r="I30" s="151"/>
      <c r="J30" s="168"/>
      <c r="K30" s="151"/>
      <c r="L30" s="150"/>
      <c r="M30" s="150"/>
      <c r="N30" s="150"/>
      <c r="O30" s="150"/>
    </row>
    <row r="31" spans="1:15" s="28" customFormat="1">
      <c r="A31" s="164">
        <f>A29+1</f>
        <v>15</v>
      </c>
      <c r="B31" s="169" t="s">
        <v>153</v>
      </c>
      <c r="C31" s="175" t="s">
        <v>73</v>
      </c>
      <c r="D31" s="175">
        <v>1</v>
      </c>
      <c r="E31" s="149"/>
      <c r="F31" s="150"/>
      <c r="G31" s="151"/>
      <c r="H31" s="150"/>
      <c r="I31" s="151"/>
      <c r="J31" s="168"/>
      <c r="K31" s="151"/>
      <c r="L31" s="150"/>
      <c r="M31" s="150"/>
      <c r="N31" s="150"/>
      <c r="O31" s="150"/>
    </row>
    <row r="32" spans="1:15" s="28" customFormat="1" ht="25.5">
      <c r="A32" s="164">
        <f>A31+1</f>
        <v>16</v>
      </c>
      <c r="B32" s="169" t="s">
        <v>154</v>
      </c>
      <c r="C32" s="175" t="s">
        <v>73</v>
      </c>
      <c r="D32" s="175">
        <v>2</v>
      </c>
      <c r="E32" s="149"/>
      <c r="F32" s="150"/>
      <c r="G32" s="151"/>
      <c r="H32" s="150"/>
      <c r="I32" s="151"/>
      <c r="J32" s="168"/>
      <c r="K32" s="151"/>
      <c r="L32" s="150"/>
      <c r="M32" s="150"/>
      <c r="N32" s="150"/>
      <c r="O32" s="150"/>
    </row>
    <row r="33" spans="1:15" s="28" customFormat="1" ht="25.5">
      <c r="A33" s="164">
        <f t="shared" ref="A33:A40" si="1">A32+1</f>
        <v>17</v>
      </c>
      <c r="B33" s="169" t="s">
        <v>85</v>
      </c>
      <c r="C33" s="175" t="s">
        <v>73</v>
      </c>
      <c r="D33" s="175">
        <v>2</v>
      </c>
      <c r="E33" s="149"/>
      <c r="F33" s="150"/>
      <c r="G33" s="151"/>
      <c r="H33" s="150"/>
      <c r="I33" s="151"/>
      <c r="J33" s="168"/>
      <c r="K33" s="151"/>
      <c r="L33" s="150"/>
      <c r="M33" s="150"/>
      <c r="N33" s="150"/>
      <c r="O33" s="150"/>
    </row>
    <row r="34" spans="1:15" s="28" customFormat="1" ht="25.5">
      <c r="A34" s="164">
        <f t="shared" si="1"/>
        <v>18</v>
      </c>
      <c r="B34" s="169" t="s">
        <v>133</v>
      </c>
      <c r="C34" s="175" t="s">
        <v>73</v>
      </c>
      <c r="D34" s="175">
        <v>1</v>
      </c>
      <c r="E34" s="149"/>
      <c r="F34" s="150"/>
      <c r="G34" s="151"/>
      <c r="H34" s="150"/>
      <c r="I34" s="151"/>
      <c r="J34" s="168"/>
      <c r="K34" s="151"/>
      <c r="L34" s="150"/>
      <c r="M34" s="150"/>
      <c r="N34" s="150"/>
      <c r="O34" s="150"/>
    </row>
    <row r="35" spans="1:15" s="28" customFormat="1" ht="25.5">
      <c r="A35" s="164">
        <f t="shared" si="1"/>
        <v>19</v>
      </c>
      <c r="B35" s="169" t="s">
        <v>86</v>
      </c>
      <c r="C35" s="175" t="s">
        <v>73</v>
      </c>
      <c r="D35" s="175">
        <v>5</v>
      </c>
      <c r="E35" s="149"/>
      <c r="F35" s="150"/>
      <c r="G35" s="151"/>
      <c r="H35" s="150"/>
      <c r="I35" s="151"/>
      <c r="J35" s="168"/>
      <c r="K35" s="151"/>
      <c r="L35" s="150"/>
      <c r="M35" s="150"/>
      <c r="N35" s="150"/>
      <c r="O35" s="150"/>
    </row>
    <row r="36" spans="1:15" s="127" customFormat="1">
      <c r="A36" s="164">
        <f t="shared" si="1"/>
        <v>20</v>
      </c>
      <c r="B36" s="169" t="s">
        <v>135</v>
      </c>
      <c r="C36" s="175" t="s">
        <v>73</v>
      </c>
      <c r="D36" s="175">
        <v>1</v>
      </c>
      <c r="E36" s="149"/>
      <c r="F36" s="150"/>
      <c r="G36" s="151"/>
      <c r="H36" s="150"/>
      <c r="I36" s="151"/>
      <c r="J36" s="168"/>
      <c r="K36" s="151"/>
      <c r="L36" s="150"/>
      <c r="M36" s="150"/>
      <c r="N36" s="150"/>
      <c r="O36" s="150"/>
    </row>
    <row r="37" spans="1:15" s="128" customFormat="1">
      <c r="A37" s="164">
        <f t="shared" si="1"/>
        <v>21</v>
      </c>
      <c r="B37" s="169" t="s">
        <v>88</v>
      </c>
      <c r="C37" s="175" t="s">
        <v>73</v>
      </c>
      <c r="D37" s="175">
        <v>5</v>
      </c>
      <c r="E37" s="149"/>
      <c r="F37" s="150"/>
      <c r="G37" s="151"/>
      <c r="H37" s="150"/>
      <c r="I37" s="151"/>
      <c r="J37" s="168"/>
      <c r="K37" s="151"/>
      <c r="L37" s="150"/>
      <c r="M37" s="150"/>
      <c r="N37" s="150"/>
      <c r="O37" s="150"/>
    </row>
    <row r="38" spans="1:15" s="128" customFormat="1" ht="25.5">
      <c r="A38" s="164">
        <f t="shared" si="1"/>
        <v>22</v>
      </c>
      <c r="B38" s="169" t="s">
        <v>139</v>
      </c>
      <c r="C38" s="175" t="s">
        <v>73</v>
      </c>
      <c r="D38" s="175">
        <v>5</v>
      </c>
      <c r="E38" s="149"/>
      <c r="F38" s="150"/>
      <c r="G38" s="151"/>
      <c r="H38" s="150"/>
      <c r="I38" s="151"/>
      <c r="J38" s="168"/>
      <c r="K38" s="151"/>
      <c r="L38" s="150"/>
      <c r="M38" s="150"/>
      <c r="N38" s="150"/>
      <c r="O38" s="150"/>
    </row>
    <row r="39" spans="1:15" s="128" customFormat="1">
      <c r="A39" s="164">
        <f t="shared" si="1"/>
        <v>23</v>
      </c>
      <c r="B39" s="169" t="s">
        <v>155</v>
      </c>
      <c r="C39" s="175" t="s">
        <v>73</v>
      </c>
      <c r="D39" s="175">
        <v>2</v>
      </c>
      <c r="E39" s="149"/>
      <c r="F39" s="150"/>
      <c r="G39" s="151"/>
      <c r="H39" s="150"/>
      <c r="I39" s="151"/>
      <c r="J39" s="168"/>
      <c r="K39" s="151"/>
      <c r="L39" s="150"/>
      <c r="M39" s="150"/>
      <c r="N39" s="150"/>
      <c r="O39" s="150"/>
    </row>
    <row r="40" spans="1:15" s="128" customFormat="1" ht="25.5">
      <c r="A40" s="164">
        <f t="shared" si="1"/>
        <v>24</v>
      </c>
      <c r="B40" s="169" t="s">
        <v>160</v>
      </c>
      <c r="C40" s="175" t="s">
        <v>73</v>
      </c>
      <c r="D40" s="175">
        <v>1</v>
      </c>
      <c r="E40" s="149"/>
      <c r="F40" s="150"/>
      <c r="G40" s="151"/>
      <c r="H40" s="150"/>
      <c r="I40" s="151"/>
      <c r="J40" s="168"/>
      <c r="K40" s="151"/>
      <c r="L40" s="150"/>
      <c r="M40" s="150"/>
      <c r="N40" s="150"/>
      <c r="O40" s="150"/>
    </row>
    <row r="41" spans="1:15" s="128" customFormat="1">
      <c r="A41" s="164"/>
      <c r="B41" s="174" t="s">
        <v>91</v>
      </c>
      <c r="C41" s="175"/>
      <c r="D41" s="175"/>
      <c r="E41" s="149"/>
      <c r="F41" s="150"/>
      <c r="G41" s="151"/>
      <c r="H41" s="150"/>
      <c r="I41" s="151"/>
      <c r="J41" s="168"/>
      <c r="K41" s="151"/>
      <c r="L41" s="150"/>
      <c r="M41" s="150"/>
      <c r="N41" s="150"/>
      <c r="O41" s="150"/>
    </row>
    <row r="42" spans="1:15" s="28" customFormat="1" ht="38.25">
      <c r="A42" s="164">
        <f>A40+1</f>
        <v>25</v>
      </c>
      <c r="B42" s="169" t="s">
        <v>156</v>
      </c>
      <c r="C42" s="175" t="s">
        <v>72</v>
      </c>
      <c r="D42" s="175">
        <v>1</v>
      </c>
      <c r="E42" s="149"/>
      <c r="F42" s="150"/>
      <c r="G42" s="151"/>
      <c r="H42" s="150"/>
      <c r="I42" s="151"/>
      <c r="J42" s="168"/>
      <c r="K42" s="151"/>
      <c r="L42" s="150"/>
      <c r="M42" s="150"/>
      <c r="N42" s="150"/>
      <c r="O42" s="150"/>
    </row>
    <row r="43" spans="1:15" s="128" customFormat="1" ht="38.25">
      <c r="A43" s="164">
        <f>A42+1</f>
        <v>26</v>
      </c>
      <c r="B43" s="169" t="s">
        <v>98</v>
      </c>
      <c r="C43" s="175" t="s">
        <v>72</v>
      </c>
      <c r="D43" s="175">
        <v>5</v>
      </c>
      <c r="E43" s="149"/>
      <c r="F43" s="150"/>
      <c r="G43" s="151"/>
      <c r="H43" s="150"/>
      <c r="I43" s="151"/>
      <c r="J43" s="168"/>
      <c r="K43" s="151"/>
      <c r="L43" s="150"/>
      <c r="M43" s="150"/>
      <c r="N43" s="150"/>
      <c r="O43" s="150"/>
    </row>
    <row r="44" spans="1:15" s="128" customFormat="1">
      <c r="A44" s="164"/>
      <c r="B44" s="174" t="s">
        <v>115</v>
      </c>
      <c r="C44" s="175"/>
      <c r="D44" s="175"/>
      <c r="E44" s="167"/>
      <c r="F44" s="150"/>
      <c r="G44" s="151"/>
      <c r="H44" s="150"/>
      <c r="I44" s="151"/>
      <c r="J44" s="168"/>
      <c r="K44" s="151"/>
      <c r="L44" s="150"/>
      <c r="M44" s="150"/>
      <c r="N44" s="150"/>
      <c r="O44" s="150"/>
    </row>
    <row r="45" spans="1:15" s="128" customFormat="1" ht="76.5">
      <c r="A45" s="164">
        <f>A43+1</f>
        <v>27</v>
      </c>
      <c r="B45" s="169" t="s">
        <v>116</v>
      </c>
      <c r="C45" s="175" t="s">
        <v>72</v>
      </c>
      <c r="D45" s="175">
        <v>1</v>
      </c>
      <c r="E45" s="149"/>
      <c r="F45" s="150"/>
      <c r="G45" s="151"/>
      <c r="H45" s="150"/>
      <c r="I45" s="151"/>
      <c r="J45" s="168"/>
      <c r="K45" s="151"/>
      <c r="L45" s="150"/>
      <c r="M45" s="150"/>
      <c r="N45" s="150"/>
      <c r="O45" s="150"/>
    </row>
    <row r="46" spans="1:15" s="128" customFormat="1">
      <c r="A46" s="164"/>
      <c r="B46" s="163" t="s">
        <v>70</v>
      </c>
      <c r="C46" s="176"/>
      <c r="D46" s="171"/>
      <c r="E46" s="149"/>
      <c r="F46" s="150"/>
      <c r="G46" s="151"/>
      <c r="H46" s="150"/>
      <c r="I46" s="151"/>
      <c r="J46" s="168"/>
      <c r="K46" s="151"/>
      <c r="L46" s="150"/>
      <c r="M46" s="150"/>
      <c r="N46" s="150"/>
      <c r="O46" s="150"/>
    </row>
    <row r="47" spans="1:15" s="128" customFormat="1" ht="14.25">
      <c r="A47" s="164">
        <f>A45+1</f>
        <v>28</v>
      </c>
      <c r="B47" s="166" t="s">
        <v>157</v>
      </c>
      <c r="C47" s="176" t="s">
        <v>67</v>
      </c>
      <c r="D47" s="171">
        <v>1</v>
      </c>
      <c r="E47" s="149"/>
      <c r="F47" s="150"/>
      <c r="G47" s="151"/>
      <c r="H47" s="150"/>
      <c r="I47" s="151"/>
      <c r="J47" s="168"/>
      <c r="K47" s="151"/>
      <c r="L47" s="150"/>
      <c r="M47" s="150"/>
      <c r="N47" s="150"/>
      <c r="O47" s="150"/>
    </row>
    <row r="48" spans="1:15" s="128" customFormat="1">
      <c r="A48" s="164"/>
      <c r="B48" s="174" t="s">
        <v>60</v>
      </c>
      <c r="C48" s="175"/>
      <c r="D48" s="175"/>
      <c r="E48" s="149"/>
      <c r="F48" s="150"/>
      <c r="G48" s="151"/>
      <c r="H48" s="150"/>
      <c r="I48" s="151"/>
      <c r="J48" s="168"/>
      <c r="K48" s="151"/>
      <c r="L48" s="150"/>
      <c r="M48" s="150"/>
      <c r="N48" s="150"/>
      <c r="O48" s="150"/>
    </row>
    <row r="49" spans="1:15" s="128" customFormat="1" ht="51">
      <c r="A49" s="164">
        <f>A47+1</f>
        <v>29</v>
      </c>
      <c r="B49" s="177" t="s">
        <v>201</v>
      </c>
      <c r="C49" s="175" t="s">
        <v>66</v>
      </c>
      <c r="D49" s="175">
        <v>2</v>
      </c>
      <c r="E49" s="149"/>
      <c r="F49" s="150"/>
      <c r="G49" s="151"/>
      <c r="H49" s="150"/>
      <c r="I49" s="151"/>
      <c r="J49" s="168"/>
      <c r="K49" s="151"/>
      <c r="L49" s="150"/>
      <c r="M49" s="150"/>
      <c r="N49" s="150"/>
      <c r="O49" s="150"/>
    </row>
    <row r="50" spans="1:15" s="128" customFormat="1" ht="25.5">
      <c r="A50" s="164">
        <f>A49+1</f>
        <v>30</v>
      </c>
      <c r="B50" s="177" t="s">
        <v>93</v>
      </c>
      <c r="C50" s="175" t="s">
        <v>73</v>
      </c>
      <c r="D50" s="175">
        <v>2</v>
      </c>
      <c r="E50" s="167"/>
      <c r="F50" s="150"/>
      <c r="G50" s="151"/>
      <c r="H50" s="150"/>
      <c r="I50" s="151"/>
      <c r="J50" s="168"/>
      <c r="K50" s="151"/>
      <c r="L50" s="150"/>
      <c r="M50" s="150"/>
      <c r="N50" s="150"/>
      <c r="O50" s="150"/>
    </row>
    <row r="51" spans="1:15" s="128" customFormat="1" ht="38.25">
      <c r="A51" s="164">
        <f t="shared" ref="A51:A57" si="2">A50+1</f>
        <v>31</v>
      </c>
      <c r="B51" s="177" t="s">
        <v>158</v>
      </c>
      <c r="C51" s="175" t="s">
        <v>61</v>
      </c>
      <c r="D51" s="175">
        <v>2</v>
      </c>
      <c r="E51" s="167"/>
      <c r="F51" s="150"/>
      <c r="G51" s="151"/>
      <c r="H51" s="150"/>
      <c r="I51" s="151"/>
      <c r="J51" s="168"/>
      <c r="K51" s="151"/>
      <c r="L51" s="150"/>
      <c r="M51" s="150"/>
      <c r="N51" s="150"/>
      <c r="O51" s="150"/>
    </row>
    <row r="52" spans="1:15" s="128" customFormat="1" ht="38.25">
      <c r="A52" s="164">
        <f t="shared" si="2"/>
        <v>32</v>
      </c>
      <c r="B52" s="177" t="s">
        <v>147</v>
      </c>
      <c r="C52" s="175" t="s">
        <v>61</v>
      </c>
      <c r="D52" s="175">
        <v>1</v>
      </c>
      <c r="E52" s="167"/>
      <c r="F52" s="150"/>
      <c r="G52" s="151"/>
      <c r="H52" s="150"/>
      <c r="I52" s="151"/>
      <c r="J52" s="168"/>
      <c r="K52" s="151"/>
      <c r="L52" s="150"/>
      <c r="M52" s="150"/>
      <c r="N52" s="150"/>
      <c r="O52" s="150"/>
    </row>
    <row r="53" spans="1:15" s="128" customFormat="1" ht="38.25">
      <c r="A53" s="164">
        <f t="shared" si="2"/>
        <v>33</v>
      </c>
      <c r="B53" s="177" t="s">
        <v>159</v>
      </c>
      <c r="C53" s="175" t="s">
        <v>61</v>
      </c>
      <c r="D53" s="175">
        <v>2</v>
      </c>
      <c r="E53" s="152"/>
      <c r="F53" s="150"/>
      <c r="G53" s="151"/>
      <c r="H53" s="153"/>
      <c r="I53" s="151"/>
      <c r="J53" s="168"/>
      <c r="K53" s="151"/>
      <c r="L53" s="150"/>
      <c r="M53" s="150"/>
      <c r="N53" s="150"/>
      <c r="O53" s="150"/>
    </row>
    <row r="54" spans="1:15" s="128" customFormat="1" ht="38.25">
      <c r="A54" s="164">
        <f t="shared" si="2"/>
        <v>34</v>
      </c>
      <c r="B54" s="166" t="s">
        <v>65</v>
      </c>
      <c r="C54" s="164" t="s">
        <v>66</v>
      </c>
      <c r="D54" s="175">
        <v>3</v>
      </c>
      <c r="E54" s="167"/>
      <c r="F54" s="150"/>
      <c r="G54" s="151"/>
      <c r="H54" s="150"/>
      <c r="I54" s="151"/>
      <c r="J54" s="168"/>
      <c r="K54" s="151"/>
      <c r="L54" s="150"/>
      <c r="M54" s="150"/>
      <c r="N54" s="150"/>
      <c r="O54" s="150"/>
    </row>
    <row r="55" spans="1:15" s="128" customFormat="1" ht="38.25">
      <c r="A55" s="164">
        <f t="shared" si="2"/>
        <v>35</v>
      </c>
      <c r="B55" s="177" t="s">
        <v>121</v>
      </c>
      <c r="C55" s="175" t="s">
        <v>61</v>
      </c>
      <c r="D55" s="175">
        <v>1</v>
      </c>
      <c r="E55" s="167"/>
      <c r="F55" s="150"/>
      <c r="G55" s="151"/>
      <c r="H55" s="150"/>
      <c r="I55" s="151"/>
      <c r="J55" s="168"/>
      <c r="K55" s="151"/>
      <c r="L55" s="150"/>
      <c r="M55" s="150"/>
      <c r="N55" s="150"/>
      <c r="O55" s="150"/>
    </row>
    <row r="56" spans="1:15" s="128" customFormat="1">
      <c r="A56" s="164">
        <f t="shared" si="2"/>
        <v>36</v>
      </c>
      <c r="B56" s="178" t="s">
        <v>202</v>
      </c>
      <c r="C56" s="175" t="s">
        <v>72</v>
      </c>
      <c r="D56" s="175">
        <v>1</v>
      </c>
      <c r="E56" s="167"/>
      <c r="F56" s="150"/>
      <c r="G56" s="151"/>
      <c r="H56" s="150"/>
      <c r="I56" s="151"/>
      <c r="J56" s="168"/>
      <c r="K56" s="151"/>
      <c r="L56" s="150"/>
      <c r="M56" s="150"/>
      <c r="N56" s="150"/>
      <c r="O56" s="150"/>
    </row>
    <row r="57" spans="1:15" s="128" customFormat="1" ht="25.5">
      <c r="A57" s="164">
        <f t="shared" si="2"/>
        <v>37</v>
      </c>
      <c r="B57" s="179" t="s">
        <v>97</v>
      </c>
      <c r="C57" s="175" t="s">
        <v>53</v>
      </c>
      <c r="D57" s="175">
        <v>132.4</v>
      </c>
      <c r="E57" s="149"/>
      <c r="F57" s="150"/>
      <c r="G57" s="151"/>
      <c r="H57" s="150"/>
      <c r="I57" s="151"/>
      <c r="J57" s="168"/>
      <c r="K57" s="151"/>
      <c r="L57" s="150"/>
      <c r="M57" s="150"/>
      <c r="N57" s="150"/>
      <c r="O57" s="150"/>
    </row>
    <row r="58" spans="1:15" s="28" customFormat="1">
      <c r="A58" s="154"/>
      <c r="B58" s="155"/>
      <c r="C58" s="156"/>
      <c r="D58" s="157"/>
      <c r="E58" s="157"/>
      <c r="F58" s="158"/>
      <c r="G58" s="159"/>
      <c r="H58" s="159"/>
      <c r="I58" s="159"/>
      <c r="J58" s="160" t="s">
        <v>37</v>
      </c>
      <c r="K58" s="161"/>
      <c r="L58" s="161"/>
      <c r="M58" s="161"/>
      <c r="N58" s="161"/>
      <c r="O58" s="161"/>
    </row>
    <row r="59" spans="1:15">
      <c r="J59" s="135"/>
      <c r="K59" s="136"/>
      <c r="L59" s="136"/>
      <c r="M59" s="136"/>
      <c r="N59" s="136"/>
      <c r="O59" s="137"/>
    </row>
    <row r="60" spans="1:15">
      <c r="A60" s="180" t="s">
        <v>166</v>
      </c>
      <c r="G60" s="44"/>
      <c r="H60" s="44"/>
      <c r="I60" s="44"/>
      <c r="J60" s="44"/>
      <c r="K60" s="44"/>
      <c r="L60" s="44"/>
      <c r="M60" s="44"/>
      <c r="N60" s="44"/>
    </row>
    <row r="61" spans="1:15">
      <c r="A61" s="180" t="s">
        <v>167</v>
      </c>
      <c r="G61" s="44"/>
      <c r="H61" s="44"/>
      <c r="I61" s="44"/>
      <c r="J61" s="44"/>
      <c r="K61" s="44"/>
      <c r="L61" s="44"/>
      <c r="M61" s="44"/>
      <c r="N61" s="44"/>
    </row>
    <row r="62" spans="1:15">
      <c r="A62" s="180" t="s">
        <v>168</v>
      </c>
      <c r="G62" s="44"/>
      <c r="H62" s="44"/>
      <c r="I62" s="44"/>
      <c r="J62" s="44"/>
      <c r="K62" s="44"/>
      <c r="L62" s="44"/>
      <c r="M62" s="44"/>
      <c r="N62" s="44"/>
    </row>
    <row r="63" spans="1:15">
      <c r="A63" s="181" t="s">
        <v>169</v>
      </c>
      <c r="E63" s="182"/>
      <c r="G63" s="44"/>
      <c r="H63" s="44"/>
      <c r="I63" s="44"/>
      <c r="J63" s="44"/>
      <c r="K63" s="44"/>
      <c r="L63" s="44"/>
      <c r="M63" s="44"/>
      <c r="N63" s="44"/>
    </row>
    <row r="64" spans="1:15">
      <c r="A64" s="148" t="s">
        <v>170</v>
      </c>
      <c r="G64" s="44"/>
      <c r="H64" s="44"/>
      <c r="I64" s="44"/>
      <c r="J64" s="44"/>
      <c r="K64" s="44"/>
      <c r="L64" s="44"/>
      <c r="M64" s="44"/>
      <c r="N64" s="44"/>
    </row>
    <row r="65" spans="1:17">
      <c r="A65" s="148" t="s">
        <v>171</v>
      </c>
      <c r="G65" s="44"/>
      <c r="H65" s="44"/>
      <c r="I65" s="44"/>
      <c r="J65" s="44"/>
      <c r="K65" s="44"/>
      <c r="L65" s="44"/>
      <c r="M65" s="44"/>
      <c r="N65" s="44"/>
    </row>
    <row r="66" spans="1:17" ht="24.75" customHeight="1">
      <c r="A66" s="244" t="s">
        <v>172</v>
      </c>
      <c r="B66" s="245"/>
      <c r="C66" s="245"/>
      <c r="D66" s="245"/>
      <c r="E66" s="245"/>
      <c r="F66" s="245"/>
      <c r="G66" s="245"/>
      <c r="H66" s="245"/>
      <c r="I66" s="245"/>
      <c r="J66" s="245"/>
      <c r="K66" s="245"/>
      <c r="L66" s="245"/>
      <c r="M66" s="245"/>
      <c r="N66" s="245"/>
      <c r="O66" s="245"/>
    </row>
    <row r="67" spans="1:17">
      <c r="A67" s="182" t="s">
        <v>186</v>
      </c>
    </row>
    <row r="68" spans="1:17">
      <c r="A68" s="182" t="s">
        <v>187</v>
      </c>
    </row>
    <row r="69" spans="1:17" ht="41.25" customHeight="1">
      <c r="A69" s="244" t="s">
        <v>188</v>
      </c>
      <c r="B69" s="245"/>
      <c r="C69" s="245"/>
      <c r="D69" s="245"/>
      <c r="E69" s="245"/>
      <c r="F69" s="245"/>
      <c r="G69" s="245"/>
      <c r="H69" s="245"/>
      <c r="I69" s="245"/>
      <c r="J69" s="245"/>
      <c r="K69" s="245"/>
      <c r="L69" s="245"/>
      <c r="M69" s="245"/>
      <c r="N69" s="245"/>
      <c r="O69" s="245"/>
    </row>
    <row r="70" spans="1:17">
      <c r="A70" s="182"/>
    </row>
    <row r="71" spans="1:17" ht="12.75" customHeight="1">
      <c r="A71" s="229" t="s">
        <v>203</v>
      </c>
      <c r="B71" s="229"/>
      <c r="C71" s="229"/>
      <c r="D71" s="230"/>
      <c r="E71" s="230"/>
      <c r="F71" s="230"/>
      <c r="G71" s="230"/>
      <c r="H71" s="44"/>
      <c r="I71" s="44"/>
      <c r="J71" s="44"/>
      <c r="K71" s="44"/>
      <c r="L71" s="44"/>
      <c r="M71" s="44"/>
      <c r="N71" s="44"/>
    </row>
    <row r="72" spans="1:17" ht="12.75" customHeight="1">
      <c r="A72" s="86"/>
      <c r="B72" s="86"/>
      <c r="C72" s="241" t="s">
        <v>28</v>
      </c>
      <c r="D72" s="241"/>
      <c r="E72" s="241"/>
      <c r="F72" s="241"/>
      <c r="G72" s="242"/>
      <c r="H72" s="44"/>
      <c r="I72" s="44"/>
      <c r="J72" s="183"/>
      <c r="K72" s="44"/>
      <c r="L72" s="44"/>
      <c r="M72" s="44"/>
      <c r="N72" s="44"/>
    </row>
    <row r="73" spans="1:17">
      <c r="A73" s="197" t="s">
        <v>189</v>
      </c>
      <c r="B73" s="197"/>
      <c r="C73" s="184"/>
      <c r="D73" s="54"/>
      <c r="E73" s="86"/>
      <c r="F73" s="100"/>
      <c r="G73" s="100"/>
      <c r="H73" s="44"/>
      <c r="I73" s="44"/>
      <c r="J73" s="44"/>
      <c r="K73" s="44"/>
      <c r="L73" s="44"/>
      <c r="M73" s="44"/>
      <c r="N73" s="44"/>
    </row>
    <row r="74" spans="1:17" ht="12.75" customHeight="1">
      <c r="A74" s="148"/>
      <c r="B74" s="148"/>
      <c r="C74" s="100"/>
      <c r="D74" s="54"/>
      <c r="E74" s="86"/>
      <c r="F74" s="100"/>
      <c r="G74" s="100"/>
      <c r="H74" s="44"/>
      <c r="I74" s="44"/>
      <c r="J74" s="44"/>
      <c r="K74" s="44"/>
      <c r="L74" s="44"/>
      <c r="M74" s="44"/>
      <c r="N74" s="44"/>
    </row>
    <row r="75" spans="1:17" ht="12.75" customHeight="1">
      <c r="A75" s="229" t="s">
        <v>204</v>
      </c>
      <c r="B75" s="229"/>
      <c r="C75" s="229"/>
      <c r="D75" s="230"/>
      <c r="E75" s="230"/>
      <c r="F75" s="243"/>
      <c r="G75" s="243"/>
      <c r="H75" s="44"/>
      <c r="I75" s="44"/>
      <c r="J75" s="183"/>
      <c r="K75" s="44"/>
      <c r="L75" s="44"/>
      <c r="M75" s="44"/>
      <c r="N75" s="44"/>
    </row>
    <row r="76" spans="1:17">
      <c r="A76" s="197" t="s">
        <v>190</v>
      </c>
      <c r="B76" s="197"/>
      <c r="C76" s="241" t="s">
        <v>28</v>
      </c>
      <c r="D76" s="241"/>
      <c r="E76" s="241"/>
      <c r="F76" s="241"/>
      <c r="G76" s="242"/>
      <c r="H76" s="44"/>
      <c r="I76" s="44"/>
      <c r="J76" s="44"/>
      <c r="K76" s="44"/>
      <c r="L76" s="44"/>
      <c r="M76" s="44"/>
      <c r="N76" s="44"/>
    </row>
    <row r="77" spans="1:17">
      <c r="B77" s="48"/>
      <c r="C77" s="26"/>
      <c r="D77" s="54"/>
      <c r="H77" s="44"/>
      <c r="I77" s="44"/>
      <c r="J77" s="44"/>
      <c r="K77" s="44"/>
      <c r="L77" s="44"/>
      <c r="M77" s="44"/>
      <c r="N77" s="44"/>
    </row>
    <row r="78" spans="1:17" s="44" customFormat="1" ht="14.25">
      <c r="A78" s="48"/>
      <c r="B78" s="185"/>
      <c r="C78" s="26"/>
      <c r="D78" s="54"/>
      <c r="E78" s="48"/>
      <c r="F78" s="49"/>
      <c r="G78" s="50"/>
      <c r="P78" s="6"/>
      <c r="Q78" s="6"/>
    </row>
  </sheetData>
  <mergeCells count="18">
    <mergeCell ref="C72:G72"/>
    <mergeCell ref="A73:B73"/>
    <mergeCell ref="A75:E75"/>
    <mergeCell ref="F75:G75"/>
    <mergeCell ref="A76:B76"/>
    <mergeCell ref="C76:G76"/>
    <mergeCell ref="A71:G71"/>
    <mergeCell ref="B1:J1"/>
    <mergeCell ref="A4:O4"/>
    <mergeCell ref="A5:O5"/>
    <mergeCell ref="A10:A11"/>
    <mergeCell ref="B10:B11"/>
    <mergeCell ref="C10:C11"/>
    <mergeCell ref="D10:D11"/>
    <mergeCell ref="E10:J10"/>
    <mergeCell ref="K10:O10"/>
    <mergeCell ref="A69:O69"/>
    <mergeCell ref="A66:O66"/>
  </mergeCells>
  <pageMargins left="0.39370078740157483" right="0.35433070866141736" top="1.0236220472440944" bottom="0.39370078740157483" header="0.51181102362204722" footer="0.15748031496062992"/>
  <pageSetup paperSize="9" scale="95" orientation="landscape" horizontalDpi="4294967292" verticalDpi="360" r:id="rId1"/>
  <headerFooter alignWithMargins="0">
    <oddFooter>&amp;C&amp;8&amp;P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12</vt:i4>
      </vt:variant>
    </vt:vector>
  </HeadingPairs>
  <TitlesOfParts>
    <vt:vector size="18" baseType="lpstr">
      <vt:lpstr>KOPT</vt:lpstr>
      <vt:lpstr>KOPS</vt:lpstr>
      <vt:lpstr>U1-P.Brieža27</vt:lpstr>
      <vt:lpstr>U1-Jāņogu</vt:lpstr>
      <vt:lpstr>U1-Dārza</vt:lpstr>
      <vt:lpstr>U1-R.Kaudzītes</vt:lpstr>
      <vt:lpstr>KOPS!Print_Area</vt:lpstr>
      <vt:lpstr>KOPT!Print_Area</vt:lpstr>
      <vt:lpstr>'U1-Dārza'!Print_Area</vt:lpstr>
      <vt:lpstr>'U1-Jāņogu'!Print_Area</vt:lpstr>
      <vt:lpstr>'U1-P.Brieža27'!Print_Area</vt:lpstr>
      <vt:lpstr>'U1-R.Kaudzītes'!Print_Area</vt:lpstr>
      <vt:lpstr>KOPS!Print_Titles</vt:lpstr>
      <vt:lpstr>KOPT!Print_Titles</vt:lpstr>
      <vt:lpstr>'U1-Dārza'!Print_Titles</vt:lpstr>
      <vt:lpstr>'U1-Jāņogu'!Print_Titles</vt:lpstr>
      <vt:lpstr>'U1-P.Brieža27'!Print_Titles</vt:lpstr>
      <vt:lpstr>'U1-R.Kaudzītes'!Print_Titles</vt:lpstr>
    </vt:vector>
  </TitlesOfParts>
  <Company>Universe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User</cp:lastModifiedBy>
  <cp:lastPrinted>2019-11-26T06:46:17Z</cp:lastPrinted>
  <dcterms:created xsi:type="dcterms:W3CDTF">1999-12-06T13:05:42Z</dcterms:created>
  <dcterms:modified xsi:type="dcterms:W3CDTF">2019-11-26T06:52:37Z</dcterms:modified>
</cp:coreProperties>
</file>