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60" windowWidth="19440" windowHeight="11700" tabRatio="990"/>
  </bookViews>
  <sheets>
    <sheet name="KOPTĀME" sheetId="73" r:id="rId1"/>
    <sheet name="B.1_I kārta kopsavilk. apr." sheetId="74" r:id="rId2"/>
    <sheet name="B.1_II kārta kopsavilk.apr.Nr1" sheetId="27" r:id="rId3"/>
    <sheet name="B.1_II kārta kopsavilk. apr.Nr2" sheetId="65" r:id="rId4"/>
    <sheet name="B.2_kopsavilkuma apr." sheetId="66" r:id="rId5"/>
    <sheet name="B.3_kopsavilkuma apr." sheetId="67" r:id="rId6"/>
    <sheet name=" B.1_I kārta" sheetId="60" r:id="rId7"/>
    <sheet name="B.1_II kārta_1" sheetId="18" r:id="rId8"/>
    <sheet name="B.1_II kārta_2" sheetId="39" r:id="rId9"/>
    <sheet name="B.1_II kārta_3" sheetId="37" r:id="rId10"/>
    <sheet name="B.1_II kārta_4" sheetId="36" r:id="rId11"/>
    <sheet name="B.1_II kārta_5" sheetId="52" r:id="rId12"/>
    <sheet name="B.1_II kārta_6" sheetId="61" r:id="rId13"/>
    <sheet name="B.1_II kārta_7" sheetId="56" r:id="rId14"/>
    <sheet name="B.1_II kārta_8" sheetId="53" r:id="rId15"/>
    <sheet name="B.1_II kārta_9" sheetId="59" r:id="rId16"/>
    <sheet name="B.1_II kārta_10" sheetId="63" r:id="rId17"/>
    <sheet name="B.2_1LK" sheetId="71" r:id="rId18"/>
    <sheet name="B.2_2LK" sheetId="72" r:id="rId19"/>
    <sheet name="B.3_1A" sheetId="68" r:id="rId20"/>
    <sheet name="B.3_2A" sheetId="69" r:id="rId21"/>
  </sheets>
  <definedNames>
    <definedName name="_xlnm.Print_Titles" localSheetId="6">' B.1_I kārta'!$9:$10</definedName>
    <definedName name="_xlnm.Print_Titles" localSheetId="7">'B.1_II kārta_1'!$8:$9</definedName>
    <definedName name="_xlnm.Print_Titles" localSheetId="8">'B.1_II kārta_2'!$8:$9</definedName>
    <definedName name="_xlnm.Print_Titles" localSheetId="9">'B.1_II kārta_3'!$8:$9</definedName>
    <definedName name="_xlnm.Print_Titles" localSheetId="10">'B.1_II kārta_4'!$8:$9</definedName>
    <definedName name="_xlnm.Print_Titles" localSheetId="11">'B.1_II kārta_5'!$8:$9</definedName>
    <definedName name="_xlnm.Print_Titles" localSheetId="12">'B.1_II kārta_6'!$8:$9</definedName>
    <definedName name="_xlnm.Print_Titles" localSheetId="13">'B.1_II kārta_7'!$8:$9</definedName>
    <definedName name="_xlnm.Print_Titles" localSheetId="14">'B.1_II kārta_8'!$8:$9</definedName>
    <definedName name="_xlnm.Print_Titles" localSheetId="17">B.2_1LK!$8:$9</definedName>
    <definedName name="_xlnm.Print_Titles" localSheetId="18">B.2_2LK!$8:$9</definedName>
    <definedName name="_xlnm.Print_Titles" localSheetId="19">B.3_1A!$8:$9</definedName>
  </definedNames>
  <calcPr calcId="152511"/>
</workbook>
</file>

<file path=xl/calcChain.xml><?xml version="1.0" encoding="utf-8"?>
<calcChain xmlns="http://schemas.openxmlformats.org/spreadsheetml/2006/main">
  <c r="D44" i="68" l="1"/>
  <c r="D37" i="68"/>
</calcChain>
</file>

<file path=xl/sharedStrings.xml><?xml version="1.0" encoding="utf-8"?>
<sst xmlns="http://schemas.openxmlformats.org/spreadsheetml/2006/main" count="2394" uniqueCount="589">
  <si>
    <t>m</t>
  </si>
  <si>
    <t xml:space="preserve">KOPĀ  </t>
  </si>
  <si>
    <t>KOPĀ</t>
  </si>
  <si>
    <t>Vienības izmaksas</t>
  </si>
  <si>
    <t>Kopā uz visu apjomu</t>
  </si>
  <si>
    <t>Nr.p.k.</t>
  </si>
  <si>
    <t>Kods</t>
  </si>
  <si>
    <t>Darba
nosaukums</t>
  </si>
  <si>
    <t>Mērvienība</t>
  </si>
  <si>
    <t>Daudzums</t>
  </si>
  <si>
    <t>laika norma
(c/h)</t>
  </si>
  <si>
    <t>Objekta nosaukums</t>
  </si>
  <si>
    <t>Objekta adrese</t>
  </si>
  <si>
    <t>gb</t>
  </si>
  <si>
    <t>Sastādīja:</t>
  </si>
  <si>
    <t>Pārbaudīja:</t>
  </si>
  <si>
    <t xml:space="preserve">TIEŠĀS IZMAKSAS KOPĀ  </t>
  </si>
  <si>
    <t>PVN 21%</t>
  </si>
  <si>
    <t>PAVISAM BŪVNIECĪBAS IZMAKSAS</t>
  </si>
  <si>
    <r>
      <t>m</t>
    </r>
    <r>
      <rPr>
        <vertAlign val="superscript"/>
        <sz val="10"/>
        <rFont val="Arial Narrow"/>
        <family val="2"/>
        <charset val="186"/>
      </rPr>
      <t>2</t>
    </r>
  </si>
  <si>
    <t>Būves nosaukums:</t>
  </si>
  <si>
    <t>Būves adrese:</t>
  </si>
  <si>
    <t>Tāme sastādīta</t>
  </si>
  <si>
    <t>kalk</t>
  </si>
  <si>
    <t>Tāmes izmaksas bez PVN</t>
  </si>
  <si>
    <t>darb-
ietilpība
(c/h)</t>
  </si>
  <si>
    <t>Zemes darbi projektēto ŪKT tīklu darbu zonā</t>
  </si>
  <si>
    <t>EURO</t>
  </si>
  <si>
    <t>Darbu veidiem, kuriem uzrādīta tilpuma mērvienība, tilpums ir materiāliem blīvā veidā. Būvuzņēmējam jāievērtē Darbu apjomu tabulas vienības izmaksās minēto darbu veikšanai nepieciešamie
materiāli un papildus darbi, kas nav minēti šajā sarakstā, bet bez kuriem nebūtu iespējama būvdarbu tehnoloģiski pareiza un spēkā esošajiem normatīviem atbilstoša veikšana pilnā apjomā.</t>
  </si>
  <si>
    <t>Objekta nosaukums:</t>
  </si>
  <si>
    <t>Par kopējo summu</t>
  </si>
  <si>
    <t>Kopējā darbietilpība:</t>
  </si>
  <si>
    <t>c/h</t>
  </si>
  <si>
    <t>Darba veids vai
konstruktīvā elementa nosaukums</t>
  </si>
  <si>
    <t>Tai skaitā</t>
  </si>
  <si>
    <t>Darbietilpība
(c/h)</t>
  </si>
  <si>
    <t>t.sk. darba aizsardzība</t>
  </si>
  <si>
    <t>kpl</t>
  </si>
  <si>
    <t>Šķērsojumi ar pazemes komunikācijām:</t>
  </si>
  <si>
    <t>vietas</t>
  </si>
  <si>
    <t>Sūkņu pieslēgšana,regulēšanas darbi,apmācība,izpilddokumentācija</t>
  </si>
  <si>
    <t>Kanalizācijas sūkņu stacijas</t>
  </si>
  <si>
    <t>Kanalizācija K1</t>
  </si>
  <si>
    <t>Segumu atjaunošanas darbi projektēto ŪKT tīklu darbu zonā (K1)</t>
  </si>
  <si>
    <t>Ūdenssaimniecības pakalpojumu attīstība Siguldas novada Siguldas pilsētā, V kārta</t>
  </si>
  <si>
    <t xml:space="preserve"> Siguldas pilsēta, Siguldas novads</t>
  </si>
  <si>
    <t>Sadzīves kanalizācijas tīkls Kaijas iela</t>
  </si>
  <si>
    <t>Sadzīves kanalizācijas tīkls Nītaures iela</t>
  </si>
  <si>
    <t>Kanalizācijas spiedvads Atbrīvotāju iela</t>
  </si>
  <si>
    <t>Kods, tāmes Nr.</t>
  </si>
  <si>
    <r>
      <t xml:space="preserve">Tāmes izmaksas
</t>
    </r>
    <r>
      <rPr>
        <i/>
        <sz val="10"/>
        <rFont val="Arial Narrow"/>
        <family val="2"/>
        <charset val="186"/>
      </rPr>
      <t>(euro)</t>
    </r>
  </si>
  <si>
    <t>Būves nosaukums</t>
  </si>
  <si>
    <t>darba
samaksas
likme(euro/h)</t>
  </si>
  <si>
    <t>darba alga
(euro)</t>
  </si>
  <si>
    <t>materiāli
(euro)</t>
  </si>
  <si>
    <t>mehānismi
(euro)</t>
  </si>
  <si>
    <t>kopā(euro)</t>
  </si>
  <si>
    <t>summa
(euro)</t>
  </si>
  <si>
    <t>Segumu demontāžas darbi projektēto ŪKT tīklu darbu zonā</t>
  </si>
  <si>
    <t>02-001</t>
  </si>
  <si>
    <t>Esošā asfaltbetona demontāža, utilizācija pārstrādājot</t>
  </si>
  <si>
    <t>Esošā betona seguma demontāža, utilizācija pārstrādājot</t>
  </si>
  <si>
    <t>03-001</t>
  </si>
  <si>
    <t>27-001</t>
  </si>
  <si>
    <t>Polimērmateriāla akas Ø560 montāža: H= līdz 2,00m.</t>
  </si>
  <si>
    <t>Polimērmateriāla akas Ø560 montāža: H= līdz 2,50m.</t>
  </si>
  <si>
    <t>Polimērmateriāla akas Ø560 montāža: H= līdz 3,00m.</t>
  </si>
  <si>
    <t>Aizsargčaulas montāža caurulei OD200, PP</t>
  </si>
  <si>
    <t>Gala noslēga montāža caurulei OD160, PP</t>
  </si>
  <si>
    <t>02-002</t>
  </si>
  <si>
    <t>Esošā betona flīžu demontāža, utilizācija pārstrādājot</t>
  </si>
  <si>
    <t>Esošā šķembu seguma demontāža, utilizācija pārstrādājot</t>
  </si>
  <si>
    <t>03-002</t>
  </si>
  <si>
    <t>Polimērmateriāla aka Ø560, H= līdz 2,00m.</t>
  </si>
  <si>
    <t>Polimērmateriāla aka Ø560, H= līdz 2,50m.</t>
  </si>
  <si>
    <t>Aizsargčaula, caurulei OD200, PP</t>
  </si>
  <si>
    <t>Aizsargčaula, caurulei OD160, PP</t>
  </si>
  <si>
    <t>Saliekamas dzelzsbetona grodu akas DN1000 montāža:
 ar iestrādātiem gumijas blīvgredzeniem vai ar gropi blīvējuma iestrādei,
apakšējais grods izgatavots kopā ar pamatni, H= līdz 2,5m.</t>
  </si>
  <si>
    <t>Aizsargčaulas montāža caurulei OD315, PP</t>
  </si>
  <si>
    <t>Aizsargčaulas montāža caurulei OD250, PP</t>
  </si>
  <si>
    <t>Aizsargčaulas montāža caurulei OD160, PP</t>
  </si>
  <si>
    <t>Kanalizācijas Spiedvads</t>
  </si>
  <si>
    <t>Caurules OD63, PE-100, SDR17 ,PN10 montāža
iebūvējama slapjā gruntī uz blietētas smilts pamatnes</t>
  </si>
  <si>
    <t>Caurules OD63, PE-100, SDR17, PN10 montāža
iebūvējama ar beztranšejas metodi</t>
  </si>
  <si>
    <t>Līkuma 15°, PE100, SDR17, PN10 montāža</t>
  </si>
  <si>
    <t>Līkuma 45°, PE100, SDR17, PN10 montāža</t>
  </si>
  <si>
    <t>Līkuma 90°, PE100, SDR17, PN10 montāža</t>
  </si>
  <si>
    <t>Polimērmateriāla akas Ø560 montāža: H= līdz 1,00m.</t>
  </si>
  <si>
    <t>Polimērmateriāla akas Ø560 montāža: H= līdz 1,50m.</t>
  </si>
  <si>
    <t>Aizsargčaulas montāža esošajai caurulei d400</t>
  </si>
  <si>
    <t>02-004</t>
  </si>
  <si>
    <t>03-004</t>
  </si>
  <si>
    <t>02-005</t>
  </si>
  <si>
    <t>03-005</t>
  </si>
  <si>
    <t>02-007</t>
  </si>
  <si>
    <t>03-007</t>
  </si>
  <si>
    <t>02-009</t>
  </si>
  <si>
    <t>03-009</t>
  </si>
  <si>
    <t>02-010</t>
  </si>
  <si>
    <t>03-010</t>
  </si>
  <si>
    <t>03-014</t>
  </si>
  <si>
    <t>27-004</t>
  </si>
  <si>
    <t xml:space="preserve">Polimērmateriāla aka Ø560, H= līdz 2,00m, </t>
  </si>
  <si>
    <t xml:space="preserve">Polimērmateriāla aka Ø560, H= līdz 2,50m, </t>
  </si>
  <si>
    <t>Gala noslēgs caurulei OD160, PP, monolītsienu, SN8.</t>
  </si>
  <si>
    <t>27-007</t>
  </si>
  <si>
    <t>Aizsargčaula, caurulei  OD160, PP</t>
  </si>
  <si>
    <t>27-009.1</t>
  </si>
  <si>
    <t>27-002.1</t>
  </si>
  <si>
    <t>27-002.2</t>
  </si>
  <si>
    <t>27-010</t>
  </si>
  <si>
    <t>Polimērmateriāla aka Ø560, H= līdz 1,50m.</t>
  </si>
  <si>
    <t>Polimērmateriāla aka Ø560, H= līdz 3,00m.</t>
  </si>
  <si>
    <t>Polimērmateriāla aka Ø1000, H= līdz 3,00m.</t>
  </si>
  <si>
    <t>Betona seguma atjaunošana</t>
  </si>
  <si>
    <t>Pazemes komunkācijas</t>
  </si>
  <si>
    <t>Grunts izrakšana</t>
  </si>
  <si>
    <r>
      <t>m</t>
    </r>
    <r>
      <rPr>
        <vertAlign val="superscript"/>
        <sz val="10"/>
        <color indexed="8"/>
        <rFont val="Arial Narrow"/>
        <family val="2"/>
        <charset val="186"/>
      </rPr>
      <t>3</t>
    </r>
  </si>
  <si>
    <t>Cauruļvadu pabērums ar pievestu smilti, 15 cm</t>
  </si>
  <si>
    <t>Cauruļvadu apbērums ar pievestu smilti, 30 cm</t>
  </si>
  <si>
    <r>
      <t xml:space="preserve">Darba alga
</t>
    </r>
    <r>
      <rPr>
        <i/>
        <sz val="10"/>
        <rFont val="Arial Narrow"/>
        <family val="2"/>
        <charset val="186"/>
      </rPr>
      <t>(euro)</t>
    </r>
  </si>
  <si>
    <r>
      <t xml:space="preserve">Materiāli
</t>
    </r>
    <r>
      <rPr>
        <i/>
        <sz val="10"/>
        <rFont val="Arial Narrow"/>
        <family val="2"/>
        <charset val="186"/>
      </rPr>
      <t>(euro)</t>
    </r>
  </si>
  <si>
    <r>
      <t xml:space="preserve">Mehānismi
</t>
    </r>
    <r>
      <rPr>
        <i/>
        <sz val="10"/>
        <rFont val="Arial Narrow"/>
        <family val="2"/>
        <charset val="186"/>
      </rPr>
      <t>(euro)</t>
    </r>
  </si>
  <si>
    <t>27-015</t>
  </si>
  <si>
    <t>27-015.1</t>
  </si>
  <si>
    <t>27-015.2</t>
  </si>
  <si>
    <t>Cena EURO bez PVN</t>
  </si>
  <si>
    <t>Ielas apmaļu demontāža, utilizācija pārstrādājot</t>
  </si>
  <si>
    <t>Ielas apmaļu atjaunošana</t>
  </si>
  <si>
    <t>Zāliena atjaunošana (Melnzeme 15 cm, apsēta ar zāli)</t>
  </si>
  <si>
    <t>35-001</t>
  </si>
  <si>
    <t>K1 cauruļvadu skalošana un pārbaude ar CCTV inspekciju pēc izbūves</t>
  </si>
  <si>
    <t>Ietves apmaļu demontāža, utilizācija pārstrādājot</t>
  </si>
  <si>
    <t>Tranšejas aizbēršana ar pievestu rupjgraudainu smilti</t>
  </si>
  <si>
    <t>Ietves apmaļu atjaunošana</t>
  </si>
  <si>
    <t>Karstā asfalta dilumkārtas AC 11 surf izbūve, 5 cm</t>
  </si>
  <si>
    <t>Aku vāku līmeņošana</t>
  </si>
  <si>
    <t>K1S cauruļvadu hidrauliskā pārbaude pēc izbūves</t>
  </si>
  <si>
    <t>Betona bruģa atjaunošana</t>
  </si>
  <si>
    <t>Betona flīžu atjaunošana</t>
  </si>
  <si>
    <t>Melnzeme, apsēta ar zāli, 15 cm</t>
  </si>
  <si>
    <t>Caurule OD200, PP, monolītsienu, SN8, iebūvējama  uz blietētas smilts pamatnes</t>
  </si>
  <si>
    <t>Caurule OD160, PP, monolītsienu, SN8, iebūvējama  uz blietētas smilts pamatnes</t>
  </si>
  <si>
    <t>Caurule OD250, PP, monolītsienu, SN8, iebūvējama  uz blietētas smilts pamatnes</t>
  </si>
  <si>
    <t>Caurule OD160, PP, monolītsienu, SN8, iebūvējama uz blietētas smilts pamatnes</t>
  </si>
  <si>
    <t>Centrējošie gredzeni- slīdsegmenti (caurulei K1, OD160, PP)</t>
  </si>
  <si>
    <t>Apvalkcaurule OD250, PP, monolītsienu, SN8
iebūvējama uz blietētas smilts pamatnes</t>
  </si>
  <si>
    <t>Siltināta caurule gludsienu PP, OD160, SN8
Wehoartic vai analoga, iebūvējama uz blietētas smilts pamatnes</t>
  </si>
  <si>
    <t>Caurule OD200, PP, monolītsienu, SN8, iebūvējama uz blietētas smilts pamatnes</t>
  </si>
  <si>
    <t>Caurule OD160, PE-100, SDR-17, SN8, iebūvējama ar beztranšejas metodi</t>
  </si>
  <si>
    <t>Caurule OD200, PP, SN8, iebūvējama uz blietētas smilts pamatnes</t>
  </si>
  <si>
    <t>Caurule OD160, PP, SN8, iebūvējama uz blietētas smilts pamatnes</t>
  </si>
  <si>
    <t>Adapteris OD63/DN50</t>
  </si>
  <si>
    <t>Caurules balsts</t>
  </si>
  <si>
    <t>Nerūsošā tērauda AISI 304 caurule DN50/OD60,3, s=2mm</t>
  </si>
  <si>
    <t>Nerūsošā tērauda AISI 304 līkums DN50 90⁰</t>
  </si>
  <si>
    <t>Nerūsošā tērauda AISI 304 atloks ar atduri D50, PN6</t>
  </si>
  <si>
    <t>Nerūsošā tērauda AISI 304 plāksne (400x400, H=8mm)</t>
  </si>
  <si>
    <t>Siltināta caurule OD160, PP, monolītsienu, SN8,
Wehoarctic vai analogs, iebūvējama  uz blietētas smilts pamatnes</t>
  </si>
  <si>
    <t>Saliekama dzelzsbetona grodu aka DN1000,
ar iestrādātiem gumijas blīvgredzeniem vai ar gropi blīvējuma iestrādei,
apakšējais grods izgatavots kopā ar pamatni,
betona marka ≥ C35/45; W10; F200, H= līdz 1,50m.</t>
  </si>
  <si>
    <t>Saliekama dzelzsbetona grodu aka DN1000,
ar iestrādātiem gumijas blīvgredzeniem vai ar gropi blīvējuma iestrādei,
apakšējais grods izgatavots kopā ar pamatni,
betona marka ≥ C35/45; W10; F200, H= līdz 2,00m.</t>
  </si>
  <si>
    <t>Saliekama dzelzsbetona grodu aka DN1000,
ar iestrādātiem gumijas blīvgredzeniem vai ar gropi blīvējuma iestrādei,
apakšējais grods izgatavots kopā ar pamatni,
betona marka ≥ C35/45; W10; F200, H= līdz 3,00m.</t>
  </si>
  <si>
    <t>Krītaka ar ārējo pieslēgumu. Saliekama dzelzsbetona grodu aka DN1000,
ar iestrādātiem gumijas blīvgredzeniem vai ar gropi blīvējuma iestrādei,
apakšējais grods izgatavots kopā ar pamatni,
betona marka ≥ C35/45; W10; F200, H= līdz 3,00m.</t>
  </si>
  <si>
    <t>Nerūsošā tērauda AISI 304 caurule DN150/OD168,3, s=3mm</t>
  </si>
  <si>
    <t>Nerūsošā tērauda AISI 304 atloks ar atduri DN150, PN6</t>
  </si>
  <si>
    <t>Krītaka ar ārējo pieslēgumu.Saliekama dzelzsbetona grodu aka DN1000,
ar iestrādātiem gumijas blīvgredzeniem vai ar gropi blīvējuma iestrādei,
apakšējais grods izgatavots kopā ar pamatni,
betona marka ≥ C35/45; W10; F200, H= līdz 3,50m.</t>
  </si>
  <si>
    <t>Esošās akas nosēddaļas precizēšana, aizbēršana, jaunas teknes izbetonēšana</t>
  </si>
  <si>
    <t>Saliekama dzelzsbetona grodu aka DN1000,
ar iestrādātiem gumijas blīvgredzeniem vai ar gropi blīvējuma iestrādei,
apakšējais grods izgatavots kopā ar pamatni,
betona marka ≥ C35/45; W10; F200, H= līdz 2,5m.</t>
  </si>
  <si>
    <t xml:space="preserve">Polimērmateriāla aka Ø400, H= līdz 2,00m, </t>
  </si>
  <si>
    <t>Gala noslēgs caurulei OD160, PE-100, SDR-17, SN8.</t>
  </si>
  <si>
    <t>Dzelzsbetona enkurplātne, 2.40x2.40x0.35 m</t>
  </si>
  <si>
    <t>Gruntī blietētas šķembas</t>
  </si>
  <si>
    <t>Rūpnieciski ražota polietilēna plūsmas mērītāja aka DN1000 ar siltinātu vāku</t>
  </si>
  <si>
    <t>PE caurule OD63, PN10</t>
  </si>
  <si>
    <t>PE īscaurule ar atloka atduri, PN10</t>
  </si>
  <si>
    <t>Rotējošais atloks PE caurulei DN50</t>
  </si>
  <si>
    <t>Elektrokabelis NYY-J-4x6</t>
  </si>
  <si>
    <t>Elektrokabelis NYY-J-4x16</t>
  </si>
  <si>
    <t>Balsts (plūsmas mērītājam un aizbīdnim akā)</t>
  </si>
  <si>
    <t>PVC īscaurule ar atloku, OD200</t>
  </si>
  <si>
    <t>Elektromagnētiskais plūsmas mērītājs DN50,
ar attālināti uzstādāmu displeju, komplektā ar kabeli 10m</t>
  </si>
  <si>
    <t>Pludiņa tipa līmeņa slēdzis ar kabeli</t>
  </si>
  <si>
    <t>Atloku aizbīdnis, ķīļveida, DN50, PN6, ar rokratu</t>
  </si>
  <si>
    <t>Elektromehāniskā telfera iekārta celšanai līdz 1000kg</t>
  </si>
  <si>
    <t>Pacelšanas iekārtas pamata
dzelzsbetona bloka 70x70x1300mm izbūve ar enkurskrūvēm</t>
  </si>
  <si>
    <t>Ātrā savienojuma pēda DN150
un augšājais vadulu turētājs AISI 316 2" (vadulas nav iekļautas cenā)</t>
  </si>
  <si>
    <t>Individuāli izgatavota tērauda plāksne:
10mm bieza esošo sūkņu pēdas stiprinājumu 535 x 430mm
pārejai uz jauno pēdu stiprinājumiem 280 x 250mm</t>
  </si>
  <si>
    <t>Automātiskas darbības skalošanas vārsts</t>
  </si>
  <si>
    <t>GRP sūknētavas virszemes daļas d1650mm pagarināšana par 0.6m</t>
  </si>
  <si>
    <t>35-002</t>
  </si>
  <si>
    <t>35-004</t>
  </si>
  <si>
    <t>27-005</t>
  </si>
  <si>
    <t>35-005</t>
  </si>
  <si>
    <t>35-007</t>
  </si>
  <si>
    <t>35-009</t>
  </si>
  <si>
    <t>Karstā asfalta AC 8 surf izbūve, h=4 cm ietvēm</t>
  </si>
  <si>
    <t>Karstā asfalta dilumkārtas AC 11 surf izbūve, h=4 cm</t>
  </si>
  <si>
    <t>Karstā asfalta pamatkārtas AC 22 base izbūve, h=6 cm</t>
  </si>
  <si>
    <t>35-010</t>
  </si>
  <si>
    <t>35-014</t>
  </si>
  <si>
    <t>Pievienojums pie esošās akas</t>
  </si>
  <si>
    <t>Esošo komunikāciju pārcelšana: Esošais ūdensvads Ø 110 *
* Esošo komunikāciju augstuma atzīmes precizēt būvniecības laikā,
ja nepieciešams veikt esošo komunikāciju pārcelšanu</t>
  </si>
  <si>
    <t>Esošo komunikāciju pārcelšana: Esošais ūdensvads Ø 100 *
* Esošo komunikāciju augstuma atzīmes precizēt būvniecības laikā,
ja nepieciešams veikt esošo komunikāciju pārcelšanu</t>
  </si>
  <si>
    <t>Esošo komunikāciju pārcelšana: Esošais ūdensvads Ø 300 *
* Esošo komunikāciju augstuma atzīmes precizēt būvniecības laikā,
ja nepieciešams veikt esošo komunikāciju pārcelšanu</t>
  </si>
  <si>
    <t>Esošo komunikāciju pārcelšana: Esošais ūdensvads Ø 32 *
* Esošo komunikāciju augstuma atzīmes precizēt būvniecības laikā,
ja nepieciešams veikt esošo komunikāciju pārcelšanu</t>
  </si>
  <si>
    <t>Esošo komunikāciju pārcelšana: Esošais kanalizācijas spiedvads Ø 100 *
* Esošo komunikāciju augstuma atzīmes precizēt būvniecības laikā,
ja nepieciešams veikt esošo komunikāciju pārcelšanu</t>
  </si>
  <si>
    <t>Tranšejas aizbēršana ar izrakto grunti</t>
  </si>
  <si>
    <t>Ģeotekstils</t>
  </si>
  <si>
    <t>Kaļamā ķeta lūka  ≥ DN600, 400 kN
(grants segumā - no kaļamā ķeta,  ar SIA "Saltavots" simboliku)</t>
  </si>
  <si>
    <t>Nesaistītu minerālmateriālu pamata nesošā virskārta (0/45), h=12 cm
*tilpums ir materiāliem blīvā veidā</t>
  </si>
  <si>
    <t>Nesaistītu minerālmateriālu pamata nesošā apakškārta (0/56), h=18 cm
*tilpums ir materiāliem blīvā veidā</t>
  </si>
  <si>
    <t>Salizturīgā kārta, h=40 cm. *tilpums ir materiāliem blīvā veidā</t>
  </si>
  <si>
    <t>Grants seguma atjaunošana. Grants maisījums, frakcija 0/16; h=18 cm
(atbilstoši Siguldas novada domes TN Nr.22/16 pielikumam Nr.1)</t>
  </si>
  <si>
    <t>Nesaistītu minerālmateriālu pamata nesošā virskārta (0/45), h=12 cm
. *tilpums ir materiāliem blīvā veidā</t>
  </si>
  <si>
    <t>Nesaistītu minerālmateriālu pamata nesošā apakškārta (0/56), h=18 cm
. *tilpums ir materiāliem blīvā veidā</t>
  </si>
  <si>
    <t>Grants seguma atjaunošana. Grants maisījums, frakcija 0/16
(atbilstoši Siguldas novada domes TN Nr.22/16 pielikumam Nr.1), h=18 cm</t>
  </si>
  <si>
    <t>Šķembu seguma atjaunošana. Šķembas (TN Ceļš-94 5.d.p.5.5., 5.6.), 30 cm</t>
  </si>
  <si>
    <t>Betona bruģa seguma atjaunošana</t>
  </si>
  <si>
    <t>Nesaistītu minerālmateriālu pamata nesošā virskārta (0/45), h=10 cm
 *tilpums ir materiāliem blīvā veidā</t>
  </si>
  <si>
    <t>Nesaistītu minerālmateriālu pamata nesošā apakškārta (0/56), h=15 cm
 *tilpums ir materiāliem blīvā veidā</t>
  </si>
  <si>
    <t>Nesaistītu minerālmateriālu pamata nesošā virskārta (0/45), h=12 cm
 *tilpums ir materiāliem blīvā veidā</t>
  </si>
  <si>
    <t>Nesaistītu minerālmateriālu pamata nesošā apakškārta (0/56), h=18 cm
 *tilpums ir materiāliem blīvā veidā</t>
  </si>
  <si>
    <t>Salizturīgā kārta, h=40 cm.  *tilpums ir materiāliem blīvā veidā</t>
  </si>
  <si>
    <t>Esošā asfaltbetona demontāža ielai, utilizācija pārstrādājot (SALTAVOTS apjoms)</t>
  </si>
  <si>
    <t>Ielas apmaļu demontāža, utilizācija pārstrādājot (SALTAVOTS apjoms)</t>
  </si>
  <si>
    <t>Ietves apmaļu demontāža, utilizācija pārstrādājot (SALTAVOTS apjoms)</t>
  </si>
  <si>
    <t>Ielas apmaļu atjaunošana (SALTAVOTS apjoms)</t>
  </si>
  <si>
    <t>Ietves apmaļu atjaunošana (SALTAVOTS apjoms)</t>
  </si>
  <si>
    <t>Asfaltbetona atjaunošana ietvēm, (SALTAVOTS apjoms)</t>
  </si>
  <si>
    <t>Salizturīgā kārta, h=40 cm
*tilpums ir materiāliem blīvā veidā</t>
  </si>
  <si>
    <t>Asfaltbetona atjaunošana ielai, (SALTAVOTS apjoms)</t>
  </si>
  <si>
    <t>Esošā metāla seguma saudzīga demontāža, ATKĀRTOTAI uzstādīšanai</t>
  </si>
  <si>
    <t>Esošā metāla seguma ATKĀRTOTA uzstādīšana</t>
  </si>
  <si>
    <t>02-017</t>
  </si>
  <si>
    <t>Ielas segumu demontāžas darbi ārpus projektētajiem ŪKT tīkliem</t>
  </si>
  <si>
    <t>Ielas apmaļu demontāža, utilizācija pārstrādājot (DOMES apjoms)</t>
  </si>
  <si>
    <t>35-017</t>
  </si>
  <si>
    <t>Ielas apmaļu atjaunošana (DOMES apjoms)</t>
  </si>
  <si>
    <t>Asfaltbetona atjaunošana ielai, (DOMES apjoms)</t>
  </si>
  <si>
    <t>Horizontālo apzīmējumu ieklāšana</t>
  </si>
  <si>
    <t>Asfalta seguma izlīdzinošā frēzēšana hvid=4cm,
utilizācija pārstrādājot (DOMES apjoms)</t>
  </si>
  <si>
    <t>Kaļamā ķeta lūka ar enģi,  DN500, 400 kN (asfaltbetona segumā -
peldošā tipa, no kaļamā ķeta,  ar SIA "Saltavots" simboliku)</t>
  </si>
  <si>
    <t>Kaļamā ķeta lūka ar enģi, DN500, 400 kN (asfaltbetona segumā -
 peldošā tipa, no kaļamā ķeta,  ar SIA "Saltavots" simboliku)</t>
  </si>
  <si>
    <t>Kaļamā ķeta lūka ar enģi, DN315, 400 kN (grants segumā -
peldošā tipa, no kaļamā ķeta,  ar SIA "Saltavots" simboliku)</t>
  </si>
  <si>
    <t>Kaļamā ķeta lūka ar enģi, DN500, 250 kN
(zālājā,  no kaļamā ķeta,  ar SIA "Saltavots" simboliku)</t>
  </si>
  <si>
    <t>Kaļamā ķeta lūka ar enģi, DN500, 400 kN (betona bruģa segumā -
peldošā tipa, no kaļamā ķeta,  ar SIA "Saltavots" simboliku)</t>
  </si>
  <si>
    <t>Kaļamā ķeta lūka ar enģi,  ≥ DN600, 400 kN (asfaltbetona segumā -
peldošā tipa, no kaļamā ķeta,  ar SIA "Saltavots" simboliku)</t>
  </si>
  <si>
    <t>Kaļamā ķeta lūka ar enģi, DN500, 400 kN
(grants segumā - no kaļamā ķeta,  ar SIA "Saltavots" simboliku)</t>
  </si>
  <si>
    <t>Kaļamā ķeta lūka ar enģi, DN500, 400 kN (asfaltbetona segumā -
peldošā tipa, no kaļamā ķeta,  ar SIA "Saltavots" simboliku)</t>
  </si>
  <si>
    <t>Siltināta caurule OD200, PP, monolītsienu, SN8,
Wehoarctic vai analogs, iebūvējama  uz blietētas smilts pamatnes</t>
  </si>
  <si>
    <t>Kaļamā ķeta lūka ar enģi, DN500, 250 kN
(zaļajā zonā - no kaļamā ķeta,  ar SIA "Saltavots" simboliku)</t>
  </si>
  <si>
    <t>Kanalizācijas Spiedvada aka</t>
  </si>
  <si>
    <t>27-014.1</t>
  </si>
  <si>
    <t>27-014.2</t>
  </si>
  <si>
    <t>Savienojošā, atloka uzmava, DN200</t>
  </si>
  <si>
    <t>Unversālā, savienojošā uzmava, DN200</t>
  </si>
  <si>
    <t>Pazemes aizbīdnis DN200, PN6, nažveida, ar kāta pagarinājumu</t>
  </si>
  <si>
    <t>Aizsargčaula, caurulei OD200, PE</t>
  </si>
  <si>
    <t>Kaļamā ķeta lūka ar enģi, ≥ DN600, 400 kN
(zaļajā zonā- no kaļamā ķeta,  ar SIA "Saltavots" simboliku)</t>
  </si>
  <si>
    <t xml:space="preserve">Dubultuzmava PP/PVC cauruļu OD 200, savienošanai </t>
  </si>
  <si>
    <t>Caurule DN700, PE, dubultsienu, SN8, iebūvējama uz blietētas smilts pamatnes</t>
  </si>
  <si>
    <t>Caurule DN1000, PE, dubultsienu, SN8, iebūvējama uz blietētas smilts pamatnes</t>
  </si>
  <si>
    <t>Kaļamā ķeta lūka ar enģi,  ≥ DN600, 400 kN
(grants segumā - no kaļamā ķeta,  ar SIA "Saltavots" simboliku)</t>
  </si>
  <si>
    <t>Kaļamā ķeta lūka  ≥ DN600, 400 kN (betona bruģa segumā -
peldošā tipa, no kaļamā ķeta,  ar SIA "Saltavots" simboliku)</t>
  </si>
  <si>
    <r>
      <t>Atloku trejgabals, 45</t>
    </r>
    <r>
      <rPr>
        <sz val="10"/>
        <rFont val="Calibri"/>
        <family val="2"/>
        <charset val="186"/>
      </rPr>
      <t>°</t>
    </r>
    <r>
      <rPr>
        <sz val="10"/>
        <rFont val="Arial Narrow"/>
        <family val="2"/>
        <charset val="186"/>
      </rPr>
      <t xml:space="preserve"> DN200, PN6</t>
    </r>
  </si>
  <si>
    <t>Blietēta rupjgraudainas smilts pamatne 20cm</t>
  </si>
  <si>
    <t>Caurtekas apbērums ar rupjgraudainu smilti 30cm</t>
  </si>
  <si>
    <t>Apbērums ar esošo grunti 80cm</t>
  </si>
  <si>
    <t>Melnzeme, apsēta ar zāli 15cm</t>
  </si>
  <si>
    <t>Pārejas vietas nostiprinājums ar akmeņu-šķembu bērumu fr.40-80mm, h=50cm</t>
  </si>
  <si>
    <t>Nogāzes nostiprinājums ar akmeņu-šķembu bērumu fr.40-80mm, h=10cm</t>
  </si>
  <si>
    <t>Blietētas smilts pamatne 20cm</t>
  </si>
  <si>
    <r>
      <t>Akmeņu (</t>
    </r>
    <r>
      <rPr>
        <sz val="10"/>
        <rFont val="Calibri"/>
        <family val="2"/>
        <charset val="186"/>
      </rPr>
      <t>Ø</t>
    </r>
    <r>
      <rPr>
        <sz val="10"/>
        <rFont val="Arial Narrow"/>
        <family val="2"/>
        <charset val="186"/>
      </rPr>
      <t>10-15cm) bērums 20cm, nostiprināts betonā C20/25</t>
    </r>
  </si>
  <si>
    <t>Segumu atjaunošanas darbi projektēto ŪKT tīklu darbu zonā</t>
  </si>
  <si>
    <t>Rūpnieciski ražota siltināta caurule ar NT darba cauruli DN200, cietā poliuretāna
putu izolāciju, UV uzturīgu HDPE apvalku un pārejām uz PP cauruli</t>
  </si>
  <si>
    <t>Pacelšanas iekārtas stends un mehāniskais aprīkojums
NT AISI304 (atbilstoši rasējumam nr.ŪKT-51)</t>
  </si>
  <si>
    <t>Saliekama dzelzsbetona grodu aka DN1000, ar iestrādātiem gumijas blīv-
gredzeniem vai ar gropi blīvējuma iestrādei, apakšējais grods izgatavots
kopā ar pamatni, betona marka ≥ C35/45; W10; F200, H= līdz 2,0m.</t>
  </si>
  <si>
    <t>Vidēji rupja smilts (filtrācijas k&gt;1 m/dnn), h=30 cm. *tilpums materiāliem blīvā veidā</t>
  </si>
  <si>
    <t>Asfaltbetona demontāža ietvēm, utilizācija pārstrādājot (SALTAVOTS apjoms)</t>
  </si>
  <si>
    <t>Saliekama dzelzsbetona grodu aka DN1500, ar iestrādātiem gumijas blīv-
gredzeniem vai ar gropi blīvējuma iestrādei, apakšējais grods izgatavots
kopā ar pamatni, betona marka ≥ C35/45; W10; F200, H= līdz 3,00m.</t>
  </si>
  <si>
    <t>Caurule OD200, PE-100,SDR17,PN10, iebūvējama uz blietētas smilts pamatnes</t>
  </si>
  <si>
    <t xml:space="preserve">Sastādīja:                                                                                 </t>
  </si>
  <si>
    <t xml:space="preserve">Sastādīja:                                                                          </t>
  </si>
  <si>
    <t>_% materiālu, būvgružu transporta izdevumi* 
*demontāžas un grunts apmaiņas darbiem</t>
  </si>
  <si>
    <t>Caurtekas C-1 izbūve(Meldru iela). Skatīt DOP-5izm1</t>
  </si>
  <si>
    <t>Caurtekas C-2 izbūve (kalmju iela). Skatīt DOP-5izm1</t>
  </si>
  <si>
    <t>Caurtekas C-3 izbūve(Mālkalnu iela). Skatīt DOP-5izm1</t>
  </si>
  <si>
    <t xml:space="preserve">Pārējo segumu atjaunošana </t>
  </si>
  <si>
    <t xml:space="preserve">Sadzīves kanalizācijas tīkls P.Brieža iela, Allažu iela </t>
  </si>
  <si>
    <t>Sadzīves kanalizācijas tīkls Strēlnieku iela no P.Brieža ielas līdz Laimas ielai</t>
  </si>
  <si>
    <t xml:space="preserve">Sadzīves kanalizācijas tīkls Strēlnieku ielas posmos:  Gāles iela-  Parādes iela, Alauksta iela- Nītaures iela </t>
  </si>
  <si>
    <t xml:space="preserve">Sadzīves kanalizācijas tīkls Kr.Barona iela, E.Veidenbauma iela </t>
  </si>
  <si>
    <t>Atbrrīvotāju KKS tehnoloģiskā aprīkojuma pārbūve</t>
  </si>
  <si>
    <t>Strēlnieku ielas KSS-STR-1</t>
  </si>
  <si>
    <t>Atbrīvotāju ielas kanalizācijas sūkņu stacijas tehnoloģiskā aprīkojuma pārbūve</t>
  </si>
  <si>
    <t>Seguma demontāža un atjaunošana Kr.Barona ielā (neattiecināmi uz kanalizācijas tīklu izbūves daļu )</t>
  </si>
  <si>
    <t xml:space="preserve">Sastādīja: </t>
  </si>
  <si>
    <t>Virsizdevumi(____%)</t>
  </si>
  <si>
    <t>Peļņa(_____%)</t>
  </si>
  <si>
    <t>Virsizdevumi(_____%)</t>
  </si>
  <si>
    <t>Peļņa(____%)</t>
  </si>
  <si>
    <t>LIETUS KANALIZĀCIJAS TĪKLU IZBŪVE</t>
  </si>
  <si>
    <t>Demontāžas darbi. Zemes darbi.Lietus kanalizācijas izbūve Kaijas ielā</t>
  </si>
  <si>
    <t>Seguma izbūve Kaijas ielā. Ceļazīmju uzstādīšana</t>
  </si>
  <si>
    <t>Kaijas iela,  Siguldas pilsēta, Siguldas novads</t>
  </si>
  <si>
    <t>Npk.</t>
  </si>
  <si>
    <t>Nosaukums</t>
  </si>
  <si>
    <t>Mērv.</t>
  </si>
  <si>
    <t>Daudz.</t>
  </si>
  <si>
    <t>laika norma (c/h)</t>
  </si>
  <si>
    <t>darba samaksas likme (EUR/h)</t>
  </si>
  <si>
    <t>darba alga (EUR)</t>
  </si>
  <si>
    <t>materiāli (EUR)</t>
  </si>
  <si>
    <t>mehānismi (EUR)</t>
  </si>
  <si>
    <t>kopā (EUR)</t>
  </si>
  <si>
    <t>darbietilpība (c/h)</t>
  </si>
  <si>
    <t>summa (EUR)</t>
  </si>
  <si>
    <t>Montāžas darbi</t>
  </si>
  <si>
    <t xml:space="preserve">Kabeļa tranšejas rakšana 1 kabelim </t>
  </si>
  <si>
    <t>Kabeļa ieguldīšana tranšejā</t>
  </si>
  <si>
    <t>Caurules d=50 montāža tranšejā</t>
  </si>
  <si>
    <t>Kabeļa montāža caurulē</t>
  </si>
  <si>
    <t>Kabeļa aizsardzības ierīkošana ar signāllentu</t>
  </si>
  <si>
    <t>Kabeļa AXPK 4x16 montāža balstos un balstu pamatos</t>
  </si>
  <si>
    <t>Kabeļa AXPK 4x16 montāža sadalnē</t>
  </si>
  <si>
    <t>Kabeļa PPJ 3x2,5 montāža balstos</t>
  </si>
  <si>
    <t>Kabeļa AXPK 4x16 savienojuma uzmavas montāža</t>
  </si>
  <si>
    <t>gab.</t>
  </si>
  <si>
    <t>Kabeļu galu apdares EPKT-0015 montāža</t>
  </si>
  <si>
    <t>Koniska staba L=6,5m montāža</t>
  </si>
  <si>
    <t>L-veida konsoles montāža</t>
  </si>
  <si>
    <t>Ielu apgaismojuma gaismekļa montāža</t>
  </si>
  <si>
    <t>Spaiļu bloka montāža balstā</t>
  </si>
  <si>
    <t>Betona pamatnes montāža balstam</t>
  </si>
  <si>
    <t>Blīvgumijas montāža apgaismojuma balstam</t>
  </si>
  <si>
    <t>Zemējuma montāža balstam</t>
  </si>
  <si>
    <t>Automāta 1f B6 montāža</t>
  </si>
  <si>
    <t>Rakšanas atļaujas saņemšana</t>
  </si>
  <si>
    <t>objekts</t>
  </si>
  <si>
    <t>EPL vai sarkanās līnijas nospraušana(0,22km)</t>
  </si>
  <si>
    <t>EPL digitālā uzmērīšana(0,22km)</t>
  </si>
  <si>
    <t>Demontāžas darbi</t>
  </si>
  <si>
    <t>Apgaismes balsta ar gaismekli demontāža</t>
  </si>
  <si>
    <t>Kabeļa  demontāža</t>
  </si>
  <si>
    <t>Materiāli</t>
  </si>
  <si>
    <t>Kabelis AXPK 4x16 mm2</t>
  </si>
  <si>
    <t>Kabelis PPJ 3x2,5</t>
  </si>
  <si>
    <t>Kabeļa gala apdare EPKT 0015</t>
  </si>
  <si>
    <t>G/a EPKT 0015+MWTM-25/8-1000/S</t>
  </si>
  <si>
    <t>S/u LJSM-4X/016-050 plastm.izol.</t>
  </si>
  <si>
    <t>Kabeļa signāllenta</t>
  </si>
  <si>
    <t>Aizsargcaurule PE d=50 2. klase (450N)</t>
  </si>
  <si>
    <t>Aizsargcaurule PE d=50 3. klase (750N)</t>
  </si>
  <si>
    <t>Gaismeklis BGS203 LED104-4S/740 I DM11 CLO D9 48/60</t>
  </si>
  <si>
    <t>Apgaismes stabs metāla 6,5m (Ø60mm, Ø125mm)</t>
  </si>
  <si>
    <t>L-veida konsole 1,5/1/15</t>
  </si>
  <si>
    <t>Spaiļu bloks Ensto SV15</t>
  </si>
  <si>
    <t>Betona pamats P-1,3 apgaismojuma balstam</t>
  </si>
  <si>
    <t>Blīvgumija apgaismojuma balstam GB-RG</t>
  </si>
  <si>
    <t>Zemējums balstam (ar pagarinātu izvadu)</t>
  </si>
  <si>
    <t>Automāts 1f B6</t>
  </si>
  <si>
    <t>Vads PV 16 Cu 500V montāžas</t>
  </si>
  <si>
    <t>Kab.kurpe 10-50mm2 Al/Cu</t>
  </si>
  <si>
    <t>Kaijas iela,   Siguldas pilsēta, Siguldas novads</t>
  </si>
  <si>
    <t xml:space="preserve">Kaijas ielas apgaismojums Siguldā, siguldas novadā </t>
  </si>
  <si>
    <t xml:space="preserve">Kaijas ielas apgaismojums Siguldā, Siguldas novadā - Būvprojekts Nr.3 </t>
  </si>
  <si>
    <t xml:space="preserve"> Tāmes Nr.</t>
  </si>
  <si>
    <t>0,4 kV apgaismes KL</t>
  </si>
  <si>
    <t>Būvuzņēmējam jāievērtē Darbu apjomu tabulas vienības izmaksās minēto darbu veikšanai nepieciešamie
materiāli un papildus darbi, kas nav minēti šajā sarakstā, bet bez kuriem nebūtu iespējama būvdarbu tehnoloģiski pareiza un spēkā esošajiem normatīviem atbilstoša veikšana pilnā apjomā.</t>
  </si>
  <si>
    <t>Kabeļa NYY-J 4x4 mm2 Cu montāža sadalnē</t>
  </si>
  <si>
    <t>Kabeļu galu apdares SEH4 montāža</t>
  </si>
  <si>
    <t>Kabelis NYY-J 4x4 mm2 Cu</t>
  </si>
  <si>
    <t>G/a SEH4</t>
  </si>
  <si>
    <t>Lokālā tāme Nr.2 A- 0,4 kV ūdens sūkņa KL</t>
  </si>
  <si>
    <t>Lokālā tāme Nr.1A - 0,4 kV apgaismes KL</t>
  </si>
  <si>
    <t>1A</t>
  </si>
  <si>
    <t>2A</t>
  </si>
  <si>
    <t>KOPTĀME</t>
  </si>
  <si>
    <t>Ūdenssaimniecības pakalpojumu attīstība Siguldas novada Siguldas pilsētā, V kārta- Būvprojekts Nr.1,  Lietus kanalizācijas tīklu izbūve- Būvprojekts Nr.2, Kaijas ielas apgaismojums Siguldā, Siguldas novadā- Būvprojekts Nr.3</t>
  </si>
  <si>
    <t>Būvprojekti</t>
  </si>
  <si>
    <t>35-002; LOK-2LK</t>
  </si>
  <si>
    <t>02-001;03-001; 03-002; 27-001; 35-001; LOK-1LK</t>
  </si>
  <si>
    <t>0,4 kV Ūdens sūkņa KL</t>
  </si>
  <si>
    <r>
      <t xml:space="preserve"> KOPĀ- </t>
    </r>
    <r>
      <rPr>
        <b/>
        <sz val="11"/>
        <color rgb="FF0070C0"/>
        <rFont val="Arial Narrow"/>
        <family val="2"/>
        <charset val="186"/>
      </rPr>
      <t>Līgumcena</t>
    </r>
    <r>
      <rPr>
        <b/>
        <sz val="11"/>
        <rFont val="Arial Narrow"/>
        <family val="2"/>
        <charset val="186"/>
      </rPr>
      <t xml:space="preserve">  </t>
    </r>
  </si>
  <si>
    <t xml:space="preserve"> (Kr. Barona ielas asfaltbetona seguma atjaunošanas daļa, kura nav saistīta ar kanalizācijas tīklu izbūves zonu)</t>
  </si>
  <si>
    <t xml:space="preserve"> (bez Kr. Barona ielas asfaltbetona seguma atjaunošanas daļas, kura nav saistīta ar kanalizācijas tīklu izbūves zonu)</t>
  </si>
  <si>
    <t xml:space="preserve"> Tvertne,   D1500 H3800 komplektācija:
Nerūsējoša tērauda AISI 304 spiedvadi DN50, 2 aizbīdņi, 2 pretvārsti,
atgaisošanas vārsts, lūka, nerūsējoša tērauda AISI304 vadulām,
AISI 304 kāpnes ar apkalpošanas platformu, siltināta lūka ar
drošības resti, nažveida aizbīdnis DN300 ar kāta pagarinātāju, pamatnes enkuri</t>
  </si>
  <si>
    <r>
      <t xml:space="preserve">Sūkņu vadības automātika: Apsildāms āra skapis ar kāju,
</t>
    </r>
    <r>
      <rPr>
        <sz val="10"/>
        <rFont val="Arial Narrow"/>
        <family val="2"/>
        <charset val="186"/>
      </rPr>
      <t xml:space="preserve"> hidrostatiskais līmeņa devējs,
avārijas pludiņa slēdzis, GSM modulis un ģeneratora pieslēgums.</t>
    </r>
  </si>
  <si>
    <r>
      <t xml:space="preserve"> Iegremdējams kanalizācijas sūknis, IP 68, 
ar kab</t>
    </r>
    <r>
      <rPr>
        <sz val="10"/>
        <color theme="1"/>
        <rFont val="Arial Narrow"/>
        <family val="2"/>
        <charset val="186"/>
      </rPr>
      <t>eli -</t>
    </r>
    <r>
      <rPr>
        <sz val="10"/>
        <rFont val="Arial Narrow"/>
        <family val="2"/>
        <charset val="186"/>
      </rPr>
      <t>garums 10m,  ātrā savienojuma pēda DN50,
vadulu turētājs 3/4" AISI 316, izcelšanas ķēde AISI 304 5m</t>
    </r>
  </si>
  <si>
    <t>Sūkņu izcelšanas aprīkojums 0.54t
( AISI 316 ķēdes posms un izcelšanas cilpa)</t>
  </si>
  <si>
    <t>Esošā betona bruģa demontāža</t>
  </si>
  <si>
    <t>Sīkšķembas 2-8 mm, h=5 cm. *tilpums ir materiāliem blīvā veidā</t>
  </si>
  <si>
    <t>Esošā betona bruģa demontāža (SALTAVOTS apjoms)</t>
  </si>
  <si>
    <t>Sīkšķembas 2-8 mmm, h=5 cm. *tilpums ir materiāliem blīvā veidā</t>
  </si>
  <si>
    <t>Kaijas iela, Siguldas pilsēta, Siguldas novads</t>
  </si>
  <si>
    <t>Betona plākšņu un apmaļu demontāža un transports uz atbērtni</t>
  </si>
  <si>
    <t>Ceļa zīmju Nr.206 un to balstu demontāža</t>
  </si>
  <si>
    <t>Koku zāģēšana un celma frēžēšana</t>
  </si>
  <si>
    <t>Krūmu zāģēšana, sakņu izraušana un aizvešana uz atbērtni</t>
  </si>
  <si>
    <t>Siltumtrases pazemes kanāla un pazemes siltumtrases demontāža</t>
  </si>
  <si>
    <t>Siltumtrases pazemes kanāla demontēto galu aizbetonēšana</t>
  </si>
  <si>
    <t>Lietus ūdens kanalizācijas (siltumtrases drenāža) d150 demontāža</t>
  </si>
  <si>
    <t>Lietus ūdens kanalizācijas skatakas demontāža</t>
  </si>
  <si>
    <t>Zemes darbi</t>
  </si>
  <si>
    <t>Augu zemes noņemšana h vid=10cm, transports uz atbērtni</t>
  </si>
  <si>
    <t>Zemes klātnes ierakuma izbūve, liekās grunts transports uz atbērtni</t>
  </si>
  <si>
    <t>Grunts izrakšana lietus ūdens kanalizācijas OD250 izbūvei,
liekās grunts transports uz atbērtni</t>
  </si>
  <si>
    <t>Grunts izrakšana lietus ūdens kanalizācijas OD200 izbūvei,
liekās grunts transports uz atbērtni</t>
  </si>
  <si>
    <t>Grunts izrakšana lietus ūdens kanalizācijas OD90 izbūvei,
liekās grunts transports uz atbērtni</t>
  </si>
  <si>
    <t>Grunts izrakšana lietus ūdens drenāžas moduļu izbūvei,
liekās grunts transports uz atbērtni</t>
  </si>
  <si>
    <t>Tranšejas sieniņu nostiprināšana ar metāla vairogiem</t>
  </si>
  <si>
    <t>Cauruļvadu pabērums ar pievestu smilti, 15 cm
*tilpums ir materiāliem blīvā veidā</t>
  </si>
  <si>
    <t>Drenāžas moduļu pamata kārta, nesaistītu minerālmateriālu
maisījums (16/32),  20cm. *tilpums ir materiāliem blīvā veidā</t>
  </si>
  <si>
    <t>Cauruļvadu apbērums ar pievestu smilti, 30 cm. *tilpums ir materiāliem blīvā veidā</t>
  </si>
  <si>
    <t>Drenāžas moduļu apbērums ar pievestu vidēji rupju smilti, Kf&gt;3m/dnn
*tilpums ir materiāliem blīvā veidā (min 35cm virs moduļu augšas)</t>
  </si>
  <si>
    <t>K2 tīklu tranšejas aizbēršana ar lieko grunti no atbērtnes
līdz ceļa segas pamatnei. *tilpums ir materiāliem blīvā veidā</t>
  </si>
  <si>
    <t>Naftas produktu atdalītāja tranšejas aizbēršana ar esošo grunti</t>
  </si>
  <si>
    <t>Lietus ūdens kanalizācija K2</t>
  </si>
  <si>
    <t>Cauruļvadi</t>
  </si>
  <si>
    <t>Caurules OD160 montāža:
PVC, monolītsienu, SN8, iebūvējama  uz blietētas smilts pamatnes</t>
  </si>
  <si>
    <t>Caurules OD200 montāža:
PP, monolītsienu, SN8, iebūvējama  uz blietētas smilts pamatnes</t>
  </si>
  <si>
    <t>Caurules OD250 montāža:
PP, monolītsienu, SN8, iebūvējama  uz blietētas smilts pamatnes</t>
  </si>
  <si>
    <t>Caurules OD90 montāža:
PE-100, SDR-17, iebūvējama  uz blietētas smilts pamatnes</t>
  </si>
  <si>
    <t>K2 cauruļvadu skalošana un pārbaude ar CCTV inspekciju pēc izbūves</t>
  </si>
  <si>
    <t>K2S cauruļvadu hidrauliskā pārbaude pēc izbūves</t>
  </si>
  <si>
    <t>Skatakas un gūlijas</t>
  </si>
  <si>
    <t>Polimērmateriāla akas montāža: Ø400/315, H= līdz 1,50m</t>
  </si>
  <si>
    <t>Polimērmateriāla akas montāža: Ø560, H= līdz 2,00m.</t>
  </si>
  <si>
    <t>Polimērmateriāla akas montāža: Ø560, H= līdz 2,50m.</t>
  </si>
  <si>
    <t>Saliekamas dzelzsbetona grodu akas montāža:  DN1500, ar iestrādātiem gumijas
blīvgredzeniem vai ar gropi blīvējuma iestrādei, apakšējais grods izgatavots
kopā ar pamatni, betona marka ≥ C35/45; W10; F200, H= līdz 1,5m.</t>
  </si>
  <si>
    <t>PP gludsienu gūlijas montāža:
560-315 ar integrētu sifonu, gludsienu šahtu un 150l nosēddaļu, H līdz 1,5m</t>
  </si>
  <si>
    <t>PP gludsienu gūlijas montāža:
560-315 ar integrētu sifonu, gludsienu šahtu un 150l nosēddaļu, H līdz 2,0m</t>
  </si>
  <si>
    <t>PP gludsienu gūlijas montāža:
560-315 ar integrētu sifonu, gludsienu šahtu un 150l nosēddaļu, H līdz 2,5m</t>
  </si>
  <si>
    <t>Kaļamā ķeta rāmja un apaļa vāka montāža: DN315, 400 kN
(zālāja segumā, no kaļamā ķeta,  ar SIA "Saltavots" simboliku)</t>
  </si>
  <si>
    <t>Kaļamā ķeta rāmja un kantaina, restota vāka montāža: DN315, 400 kN
(betona bruģa -  peldošā tipa, no kaļamā ķeta)</t>
  </si>
  <si>
    <t>Kaļamā ķeta lūkas ar enģi montāža:  DN500, 400 kN
(betona bruģa -  peldošā tipa, no kaļamā ķeta,  ar SIA "Saltavots" simboliku)</t>
  </si>
  <si>
    <t>Kaļamā ķeta lūkas ar enģi montāža:  DN600, 400 kN
(zālāja segumā, no kaļamā ķeta,  ar SIA "Saltavots" simboliku)</t>
  </si>
  <si>
    <t>Līkuma 90°, PP, OD250 montāža caurulei OD250, PP dzelzsbetona akā DN1500</t>
  </si>
  <si>
    <t>Lietus ūdens drenāžas tunelis</t>
  </si>
  <si>
    <t>Trejgabala montāža: 90°, PP, OD200</t>
  </si>
  <si>
    <t>Gala noslēga montāža: PP, OD200</t>
  </si>
  <si>
    <t>Naftas produktu atdalītājs</t>
  </si>
  <si>
    <t>Signalizācijas montāža un regulēšana</t>
  </si>
  <si>
    <t>Datu pārraides bloka montāža un regulēšana</t>
  </si>
  <si>
    <t>Lietus ūdens KSS</t>
  </si>
  <si>
    <t>Dzelzsbetona enkurplātnes 2.40x2.40x0.35 m montāža</t>
  </si>
  <si>
    <t>Elektrokabeļa NYY-J-4x6 montāža</t>
  </si>
  <si>
    <t>Elektrokabeļa NYY-J-4x16 montāža</t>
  </si>
  <si>
    <t>Segumu atjaunošana
ārpus ielas bruģakmens seguma izbūves robežām</t>
  </si>
  <si>
    <t>Zāliena atjaunošana. Melnzeme, apsēta ar zāli, 15 cm</t>
  </si>
  <si>
    <t>Lokālā tāme Nr.1LK - Demontāžas darbi. Zemes darbi. Lietus ūdens kanalizācijas izbūve Kaijas ielā</t>
  </si>
  <si>
    <t>Moduļu tranšejas aizbēršana ar lieko grunti no atbērtnes līdz ceļa segas pamatnei. *tilpums ir materiāliem blīvā veidā</t>
  </si>
  <si>
    <t>Blietētas šķembu pamatnes 15–20 cm biezumā, fr. 0–45 mm ierikošana zem akām un gūlijām; *tilpums ir materiāliem blīvā veidā</t>
  </si>
  <si>
    <t>Sūkņu vadības automātikas montāža: ar GSM moduli unpieslēgumu esošai SCADA sistēmai.</t>
  </si>
  <si>
    <t>Darbu veidiem, kuriem uzrādīta tilpuma mērvienība, tilpums ir materiāliem blīvā veidā. Būvuzņēmējam jāievērtē Darbu apjomu tabulas vienības izmaksās minēto darbu veikšanai nepieciešamie materiāli un papildus darbi, kas nav minēti šajā sarakstā, bet bez kuriem nebūtu iespējama būvdarbu tehnoloģiski pareiza un spēkā esošajiem normatīviem atbilstoša veikšana pilnā apjomā.</t>
  </si>
  <si>
    <t>Segumu izbūves darbi</t>
  </si>
  <si>
    <t>Zemes klātnes profilēšana un blietēšana</t>
  </si>
  <si>
    <t xml:space="preserve">Neaustā ģeotekstila TS60 vai analogs ieklāšana </t>
  </si>
  <si>
    <t>Salizturīgās kārtas izbūve , h=40cm. *tilpums ir materiāliem blīvā veidā</t>
  </si>
  <si>
    <t>Nesaistītu minerālmateriālu pamata nesošās apakškārtas (0/56) izbūve , h=15cm
 *tilpums ir materiāliem blīvā veidā</t>
  </si>
  <si>
    <t>Nesaistītu minerālmateriālu pamata nesošās virskārtas (0/45) izbūve , h=10cm
 *tilpums ir materiāliem blīvā veidā</t>
  </si>
  <si>
    <t>Izlīdzinošās  kārtas izbūve, h=5cm.  *tilpums ir materiāliem blīvā veidā</t>
  </si>
  <si>
    <t>Segumu izbūve nobrauktuvēs</t>
  </si>
  <si>
    <t>Esošā bruģa seguma pārlikšana nobauktuvēs, sākotnēji to demontējot.</t>
  </si>
  <si>
    <t>Nesaistītu minerālmateriālu kārtas (0/45) izbūve , h=18cm
 *tilpums ir materiāliem blīvā veidā</t>
  </si>
  <si>
    <t>Grants seguma atjaunošana ar grants maisījumu (fr. 0/16), h=18cm
 *tilpums ir materiāliem blīvā veidā</t>
  </si>
  <si>
    <t>Karstā asfalta AC11 surf dilumkārtas izbūve, h=5cm</t>
  </si>
  <si>
    <t>Nesaistītu minerālmateriālu kārtas (0/45) izbūve , h=10cm
 *tilpums ir materiāliem blīvā veidā</t>
  </si>
  <si>
    <t>Betona apmaļu uzstādīšana</t>
  </si>
  <si>
    <t>Ceļa apmaļu uzstādīšana 100*30*15
uz betona C16/20  un šķembu mais. 0/45 pamata</t>
  </si>
  <si>
    <t>Ceļa apmaļu uzstādīšana 100*22*15
uz betona C16/20  un šķembu mais. 0/45 pamata</t>
  </si>
  <si>
    <t>Ceļa apmaļu 100*30/22*15 uzstādīšana
uz betona C16/20  un šķembu mais. 0/45 pamata</t>
  </si>
  <si>
    <t>Aprīkojums</t>
  </si>
  <si>
    <t xml:space="preserve">Ceļa zīmju cinkota metāla balsta uzstādīšana Ø 60mm </t>
  </si>
  <si>
    <t>Ceļa zīmes Nr.206 uzstādīšana</t>
  </si>
  <si>
    <t>Ceļa zīmes Nr.528 uzstādīšana</t>
  </si>
  <si>
    <t>Ceļa zīmes Nr.529 uzstādīšana</t>
  </si>
  <si>
    <t>Horizontālo apzīmējumu ieklāšana (Termoplasts)</t>
  </si>
  <si>
    <t>Komunikāciju aizsardzība</t>
  </si>
  <si>
    <t>Inženierkomunikāciju aku vāku un kapju  līmeņošana</t>
  </si>
  <si>
    <t>Labiekārtošanas darbi</t>
  </si>
  <si>
    <t>Teritorijas apzaļumošana ar augu zemi, apsējot ar zālāja sēklām, h=15cm</t>
  </si>
  <si>
    <t>Pārējie darbi</t>
  </si>
  <si>
    <t>Plaisu aizliešana ar bitumena emulsiju
iebūvēto ceļa apmaļu un esošā asfalta seguma savienojumu vietās.</t>
  </si>
  <si>
    <t>Kontrastējošas 10cm platas lentas uzlīmēšana
uz balstiem, kas atrodas tuvāk kā 0,5m no brauktuves malas</t>
  </si>
  <si>
    <t>Lokālā tāme Nr.2LK- Segumu izbūve Kaijas ielā. Ceļazīmju uzstādīšana.</t>
  </si>
  <si>
    <t>m2</t>
  </si>
  <si>
    <t>m3</t>
  </si>
  <si>
    <t>Asfaltbetona seguma nofrēzēšana ielas bruģakmens seguma izbūves robežās</t>
  </si>
  <si>
    <t>Ceļa segas konstrukcijas nojaukšana ielas bruģakmens seguma izbūves robežās</t>
  </si>
  <si>
    <t>Asfaltbetona seguma nofrēzēšana ārpus ielas bruģakmens seguma izbūves robežām</t>
  </si>
  <si>
    <t>Ceļa segas konstrukcijas nojaukšana ārpus ielas bruģakmens seguma izbūves robežām</t>
  </si>
  <si>
    <t>Karstā asfalta dilumkārtas AC 11 surf izbūve, 4 cm</t>
  </si>
  <si>
    <r>
      <t>m</t>
    </r>
    <r>
      <rPr>
        <vertAlign val="superscript"/>
        <sz val="10"/>
        <rFont val="Arial Narrow"/>
        <family val="2"/>
        <charset val="186"/>
      </rPr>
      <t>3</t>
    </r>
  </si>
  <si>
    <t>Karstā asfalta dilumkārtas AC 22 base izbūve, 6 cm</t>
  </si>
  <si>
    <t>Drenāžas tuneļu pārklāšana ar ģeotekstilu, neausts, 300g/m2 (36 l/s uz m2)</t>
  </si>
  <si>
    <r>
      <t xml:space="preserve">Lietus ūdens drenāžas tuneļa montāža: </t>
    </r>
    <r>
      <rPr>
        <b/>
        <sz val="10"/>
        <color rgb="FFFF0000"/>
        <rFont val="Arial Narrow"/>
        <family val="2"/>
        <charset val="186"/>
      </rPr>
      <t xml:space="preserve"> &lt;Pretendents norāda piedāvāto marku&gt; , </t>
    </r>
    <r>
      <rPr>
        <sz val="10"/>
        <rFont val="Arial Narrow"/>
        <family val="2"/>
        <charset val="186"/>
      </rPr>
      <t>kurš ir ekvivalents būvprojektā norādītajam,
sākuma, beigu noslēgtais elements, V=100l</t>
    </r>
  </si>
  <si>
    <r>
      <t xml:space="preserve">Lietus ūdens drenāžas tuneļa montāža:  </t>
    </r>
    <r>
      <rPr>
        <b/>
        <sz val="10"/>
        <color rgb="FFFF0000"/>
        <rFont val="Arial Narrow"/>
        <family val="2"/>
        <charset val="186"/>
      </rPr>
      <t xml:space="preserve">&lt;Pretendents norāda piedāvāto marku&gt; </t>
    </r>
    <r>
      <rPr>
        <sz val="10"/>
        <rFont val="Arial Narrow"/>
        <family val="2"/>
        <charset val="186"/>
      </rPr>
      <t>, kurš ir ekvivalents būvprojektā norādītajam, V=1600l</t>
    </r>
  </si>
  <si>
    <t>Ģeotekstila ieklāšana uz pamatnes neausts , 190g/m2 (29 l/s uz m2)</t>
  </si>
  <si>
    <t xml:space="preserve"> Tvertnes montāža. Tai skaitā: armētas stiklašķiedras vai PEHD tvertne  D1500 H=3,33m, NT AISI 304 spiedvadi DN80, 2 aizbīdņi, 2 pretvārsti, atgaisošanas vārsts, čuguna vāks ar rāmi slodzei 40t, NT AISI 304 kāpnes ar nekorodējoša materiāla apkalpošanas platformu, drošības režģis, nažveida aizbīdnis DN 250 ar kāta pagarinātāju utml</t>
  </si>
  <si>
    <r>
      <t xml:space="preserve">Naftas produktu atdalītāja montāža - </t>
    </r>
    <r>
      <rPr>
        <b/>
        <sz val="10"/>
        <color rgb="FFFF0000"/>
        <rFont val="Arial Narrow"/>
        <family val="2"/>
        <charset val="186"/>
      </rPr>
      <t>&lt;Pretendents norāda piedāvāto marku&gt;</t>
    </r>
    <r>
      <rPr>
        <sz val="10"/>
        <rFont val="Arial Narrow"/>
        <family val="2"/>
        <charset val="186"/>
      </rPr>
      <t>, kurš ir ekvivalents būvprojketā norādītajam ,rūpnieciski ražots, GRP, D1400mm, L=2500mm, pH3-10, siltumizturība 500. Notekūdeņu nominālā plūsma 10 l/s. Naftas produktu uzglabāšanas tilpums 350l,efektīvais uzglabāšanas tilpums 3100l. Ar ventilācijas caurulēm.</t>
    </r>
  </si>
  <si>
    <r>
      <t xml:space="preserve">Nogulšņu filtra montāža:  </t>
    </r>
    <r>
      <rPr>
        <b/>
        <sz val="10"/>
        <color rgb="FFFF0000"/>
        <rFont val="Arial Narrow"/>
        <family val="2"/>
        <charset val="186"/>
      </rPr>
      <t>&lt;Pretendents norāda piedāvāto marku&gt;</t>
    </r>
    <r>
      <rPr>
        <sz val="10"/>
        <rFont val="Arial Narrow"/>
        <family val="2"/>
        <charset val="186"/>
      </rPr>
      <t xml:space="preserve"> , kurš ir ekvivalents būvprojektā norādītajam</t>
    </r>
  </si>
  <si>
    <t>Rūpnieciski ražots uzduļķošanas vārsts montējams uz sūkņa korpusa</t>
  </si>
  <si>
    <t>Tāme sastādīta   pamatojoties uz SIA “Lakalme”  izstrādātā Būvprojekta būvdarbu apjomiem, ņemot vērā Tehniskās specifikācijas, Finanšu piedāvājuma sagatavošanas vadlīnijas</t>
  </si>
  <si>
    <t>Tāme sastādīta  pamatojoties uz SIA “Lakalme”  izstrādātā Būvprojekta  būvdarbu apjomiem, ņemot vērā Tehniskās specifikācijas, Finanšu piedāvājuma sagatavošanas vadlīnijas</t>
  </si>
  <si>
    <t>Tāme sastādīta pamatojoties uz SIA “Lakalme”  izstrādātā Būvprojekta būvdarbu apjomiem, nemot vērā Tehniskās specifikācijas, Finanšu piedāvājuma sagatavošanas vadlīnijas</t>
  </si>
  <si>
    <t>Tāme sastādīta pamatojoties uz SIA “Lakalme”  izstrādātā Būvprojekta  būvdarbu apjomiem,nemot vērā Tehniskās specifikācijas, Finanšu piedāvājuma sagatavošanas vadlīnijas</t>
  </si>
  <si>
    <t>Tāme sastādīta pamatojoties uz SIA “Lakalme”  izstrādātā Būvprojekta  būvdarbu apjomiem, ņemot vērā Tehniskās specifikācijas, Finanšu piedāvājuma sagatavošanas vadlīnijas</t>
  </si>
  <si>
    <t xml:space="preserve">Esošā betona bruģa demontāža, </t>
  </si>
  <si>
    <t>Tāme sastādīta pamatojoties uz SIA “Lakalme”  izstrādātā Būvprojekta būvdarbu apjomiem, ņemot vērā Tehniskās specifikācijas, Finanšu piedāvājuma sagatavošanas vadlīnijas</t>
  </si>
  <si>
    <t>LIETUS KANALIZĀCIJAS TĪKLU IZBŪVE -Būvprojekts Nr.2</t>
  </si>
  <si>
    <t>LIETUS KANALIZĀCIJAS TĪKLU IZBŪVE -Būvprojeks Nr.2</t>
  </si>
  <si>
    <t xml:space="preserve">Tāme sastādīta pamatojoties uz SIA “Lakalme”  izstrādātā Būvprojekta būvdarbu apjomiem, ņemot vērā tehniskās specifikācijas, Finanšu piedāvājuma sagatavošanas vadlīnijas </t>
  </si>
  <si>
    <t>Betona bruģakmeņa saskaņā ar prasībām (pelēks, h=8cm) izbūve</t>
  </si>
  <si>
    <t>Bruģa seguma izbūve nobrauktuvēs, h=8cm ( pelēks)</t>
  </si>
  <si>
    <t>Saliekamas dzelzsbetona grodu akas montāža: DN1500, ar iestrādātiem gumijas blīvgredzeniem vai ar gropi blīvējuma iestrādei, apakšējais grods izgatavots kopā ar pamatni, betona marka ≥ C35/45; W10; F200, H= līdz 2,5m.</t>
  </si>
  <si>
    <t>Lietus ūdens kanalizācijas sūkņu montāža. Tai skaitā:
iegremdējams kanalizācijas sūknis ar kabeli
SUBCAB 4G1.5+2x1.5 (vai ekvivalents)  - garums 10m, ātrā savienojuma pēda DN80 utml</t>
  </si>
  <si>
    <t>Tāme sastādīta pamatojoties uz SIA “Delta EM”  izstrādātā Būvprojekta- tehniskās shēmas   būvdarbu apjomiem, nemot vērā Tehniskās specifikācijas, Finanšu piedāvājuma sagatavošanas vadlīnijas</t>
  </si>
  <si>
    <t>Tāme sastādīta  pamatojoties uz SIA “Delta EM”  izstrādātā Būvprojekta- tehniskās shēmas   būvdarbu apjomiem, ņemot vērā Tehniskās specifikācijas, Finanšu piedāvājuma sagatavošanas vadlīnijas</t>
  </si>
  <si>
    <t xml:space="preserve">Kaijas ielas apgaismojums Siguldā, Siguldas novadā </t>
  </si>
  <si>
    <t>Esošā betona bruģa  demontāža</t>
  </si>
  <si>
    <t xml:space="preserve">Betona bruģa seguma izbūve </t>
  </si>
  <si>
    <t xml:space="preserve">Virsizdevumos ir iekļauti izdevumi, kuri norādīti Finanšu piedāvājuma sagatavošanas vadlīniju 1.7. punktā. </t>
  </si>
  <si>
    <r>
      <t xml:space="preserve">LIETUS KANALIZĀCIJAS TĪKLU IZBŪVE - </t>
    </r>
    <r>
      <rPr>
        <sz val="10"/>
        <rFont val="Arial Narrow"/>
        <family val="2"/>
        <charset val="186"/>
      </rPr>
      <t xml:space="preserve">Būvprojekts Nr.2 </t>
    </r>
  </si>
  <si>
    <r>
      <t xml:space="preserve">Kaijas ielas apgaismojums Siguldā, Siguldas novadā  - </t>
    </r>
    <r>
      <rPr>
        <sz val="10"/>
        <rFont val="Arial Narrow"/>
        <family val="2"/>
        <charset val="186"/>
      </rPr>
      <t xml:space="preserve">Būvprojekts Nr.3 </t>
    </r>
  </si>
  <si>
    <t>Uzduļķošanas vārsts montējams uz sūkņa korpusa</t>
  </si>
  <si>
    <t>Iegrenmdējums kanalizācijas sūknis, IP 68, 
ar kabeli -garums 10m, noplūdes sensors (FLS)
un aizsardzības relejs MiniCAS II 24V AC/DC vai ekvivalents</t>
  </si>
  <si>
    <t>Ūdenssaimniecības pakalpojumu attīstība Siguldas novada Siguldas pilsētā, V kārta-BūvprojektsNr.1 (I kārta)</t>
  </si>
  <si>
    <t>II kārta Lokālā tāme Nr.1 - Sadzīves kanalizācijas tīkls P.Brieža iela, Allažu iela</t>
  </si>
  <si>
    <t>Ūdenssaimniecības pakalpojumu attīstība Siguldas novada Siguldas pilsētā, V kārta- Būvprojekts Nr.1( II kārta)</t>
  </si>
  <si>
    <t>II kārta  Lokālā tāme Nr.2 - Sadzīves kanalizācijas tīkls Strēlnieku iela (no P.Brieža ielas līdz Laimas ielai)</t>
  </si>
  <si>
    <t>Ūdenssaimniecības pakalpojumu attīstība Siguldas novada Siguldas pilsētā, V kārta-Būvprojekts Nr.1 (II kārta)</t>
  </si>
  <si>
    <t xml:space="preserve">II kārta Lokālā tāme Nr.3 - Sadzīves kanalizācijas tīkls Strēlnieku ielas posmos: Gāles-Parādes ielas posms,  Alauksta-Nītaures ielas posms </t>
  </si>
  <si>
    <t>Ūdenssaimniecības pakalpojumu attīstība Siguldas novada Siguldas pilsētā, V kārta- Būvprojekts Nr.1 (II kārta)</t>
  </si>
  <si>
    <t>II kārta Lokālā tāme Nr.4 - Sadzīves kanalizācijas tīkls Kaijas iela</t>
  </si>
  <si>
    <t>II kārta Lokālā tāme Nr.5 - Sadzīves kanalizācijas tīkls Nītaures iela</t>
  </si>
  <si>
    <t>II kārta Lokālā tāme Nr.6 - Sadzīves kanalizācijas tīkls Kr.Barona iela, E. Veidenbauma iela</t>
  </si>
  <si>
    <t>I kārta Lokālā tāme Nr.1 - Sadzīves kanalizācijas tīkls Mālkalnu, Doņu, Meldru, Kalmju ielas</t>
  </si>
  <si>
    <t>II kārta Lokālā tāme Nr.7 - Kanalizācijas spiedvads Atbrīvotāju iela</t>
  </si>
  <si>
    <t>II kārta Lokālā tāme Nr.8 - Kanalizācijas sūkņu stacijas</t>
  </si>
  <si>
    <t>II kārta Lokālā tāme Nr.9 - Atbrīvotāju ielas kanalizācijas sūkņu stacijas tehnoloģiskā aprīkojuma pārbūve</t>
  </si>
  <si>
    <t>II kārta Lokālā tāme Nr.10 - Ielas seguma demontāža un atjaunošana Kr.Barona ielā (neattiecināmi uz kan. tīklu izbūves teritoriju).</t>
  </si>
  <si>
    <t xml:space="preserve"> 2018.gada</t>
  </si>
  <si>
    <t xml:space="preserve">Tāme sastādīta 2018.gada </t>
  </si>
  <si>
    <t xml:space="preserve">Tāme pārbaudīta 2018.gada </t>
  </si>
  <si>
    <t>Tāme pārbaudīta 2018.gada</t>
  </si>
  <si>
    <t xml:space="preserve">Tāme pārbaudīta 2018..gada </t>
  </si>
  <si>
    <t xml:space="preserve">Tāme pārbaudīta 2018. gada </t>
  </si>
  <si>
    <t xml:space="preserve"> 2018. gada</t>
  </si>
  <si>
    <t xml:space="preserve">Tāme sastādīta 2018. gada </t>
  </si>
  <si>
    <t>Tāme pārbaudīta 2018. gada</t>
  </si>
  <si>
    <t xml:space="preserve">       Sastādīja:                                                                  </t>
  </si>
  <si>
    <t xml:space="preserve">Pārbaudīja:                                              </t>
  </si>
  <si>
    <t>Sadzīves kanalizācijas tīkls Mālkalnu, Meldru, Kalmju  ielas</t>
  </si>
  <si>
    <t>Virsizdevumi(______%)</t>
  </si>
  <si>
    <t>Peļņa(________%)</t>
  </si>
  <si>
    <t>Darba devēja sociālais nodoklis(24,09%)</t>
  </si>
  <si>
    <t>Būvprojekts Nr.1  I kārta</t>
  </si>
  <si>
    <t>Kopsavilkuma aprēķins pa darbu veidiem</t>
  </si>
  <si>
    <t>Kopsavilkuma Nr.1 aprēķins pa darbu veidiem</t>
  </si>
  <si>
    <t>Būvprojekts Nr.1  II kārta</t>
  </si>
  <si>
    <r>
      <t>Ūdenssaimniecības pakalpojumu attīstība Siguldas novada Siguldas pilsētā, V kārta-</t>
    </r>
    <r>
      <rPr>
        <sz val="10"/>
        <rFont val="Arial Narrow"/>
        <family val="2"/>
        <charset val="186"/>
      </rPr>
      <t xml:space="preserve"> Būvprojekts Nr.1, II kārta </t>
    </r>
  </si>
  <si>
    <r>
      <t xml:space="preserve">Ūdenssaimniecības pakalpojumu attīstība Siguldas novada Siguldas pilsētā, V -  </t>
    </r>
    <r>
      <rPr>
        <sz val="10"/>
        <rFont val="Arial Narrow"/>
        <family val="2"/>
        <charset val="186"/>
      </rPr>
      <t>Būvprojekts Nr.1, I kārta</t>
    </r>
  </si>
  <si>
    <t>02-005; 03-005; 27-005; 35-005; II kārta LOK-4</t>
  </si>
  <si>
    <t>02-001; 03-001; 27-001; 35-001; II kārta LOK-1</t>
  </si>
  <si>
    <t>02-002; 03-002; 27-002; 35-002; II kārta LOK-2</t>
  </si>
  <si>
    <t>02-003; 03-003; 27-003; 35-003; II kārta LOK-3</t>
  </si>
  <si>
    <t>02-007; 03-007; 27-007; 35-007; II kārta LOK-5</t>
  </si>
  <si>
    <t>02-009; 03-009; 27-009; 35-009;  II kārta LOK-6</t>
  </si>
  <si>
    <t>02-010; 03-010; 27-010; 35-010; I kārta LOK-1</t>
  </si>
  <si>
    <t>02-014; 03-014; 27-014; 35-014; II kārta LOK-7</t>
  </si>
  <si>
    <t>Kanalizācijas sūkņu stacija</t>
  </si>
  <si>
    <t>27-015.2; KSS-STR-1,II kārta LOK-8</t>
  </si>
  <si>
    <t>27-015.1; KSS Atbrīvotāju, II kārta LOK-9</t>
  </si>
  <si>
    <t>Kopsavilkuma Nr.2  aprēķins pa darbu veidiem</t>
  </si>
  <si>
    <t>02-017; 35-017;  II kārta LOK-10</t>
  </si>
  <si>
    <t>Kopsavilkuma   aprēķins pa darbu veidiem.</t>
  </si>
  <si>
    <t>Kopsavilkuma   aprēķins pa darbu veidiem</t>
  </si>
  <si>
    <t>Kopsavilkuma aprēķina  pa darbu veidiem nosaukums</t>
  </si>
  <si>
    <t xml:space="preserve"> 2018. gada </t>
  </si>
  <si>
    <t xml:space="preserve">2018. gada </t>
  </si>
  <si>
    <t>Būvprojekts Nr.1  II kārta, kopsavilkuma aprēkins Nr.1</t>
  </si>
  <si>
    <t>Būvprojekts Nr.1  I kārta, kopsavilkuma aprēķins</t>
  </si>
  <si>
    <t>Būvprojekts  Nr.2, kopsavilkuma aprēķins</t>
  </si>
  <si>
    <t>Būvprojekts Nr.3, kopsavilkuma aprēķins</t>
  </si>
  <si>
    <t>`17</t>
  </si>
  <si>
    <t>Caurule DN315, PE, SN8, iebūvējama uz blietētas smilts pamatnes</t>
  </si>
  <si>
    <t>SIA "SALTAVOTS" iepirkums "Kanalizācijas tīklu būvdarbi  Siguldas pilsētā", id. Nr. SA 2018 01/KF</t>
  </si>
  <si>
    <t>Būvprojekts Nr.1  II kārta, kopsavilkuma  aprēķins Nr.2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</si>
</sst>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_-;\-* #,##0.00\ _€_-;_-* &quot;-&quot;??\ _€_-;_-@_-"/>
    <numFmt numFmtId="164" formatCode="_(* #,##0.00_);_(* \(#,##0.00\);_(* &quot;-&quot;??_);_(@_)"/>
    <numFmt numFmtId="165" formatCode="_-* #,##0.00_-;\-* #,##0.00_-;_-* \-??_-;_-@_-"/>
    <numFmt numFmtId="166" formatCode="0;[Red]0"/>
    <numFmt numFmtId="167" formatCode="0.00;[Red]0.00"/>
  </numFmts>
  <fonts count="25" x14ac:knownFonts="1">
    <font>
      <sz val="10"/>
      <name val="Arial"/>
    </font>
    <font>
      <sz val="10"/>
      <name val="Arial"/>
      <family val="2"/>
      <charset val="186"/>
    </font>
    <font>
      <sz val="8"/>
      <name val="Arial"/>
      <family val="2"/>
      <charset val="186"/>
    </font>
    <font>
      <sz val="10"/>
      <name val="Helv"/>
    </font>
    <font>
      <sz val="10"/>
      <name val="Arial Narrow"/>
      <family val="2"/>
      <charset val="186"/>
    </font>
    <font>
      <b/>
      <u/>
      <sz val="10"/>
      <name val="Arial Narrow"/>
      <family val="2"/>
      <charset val="186"/>
    </font>
    <font>
      <b/>
      <sz val="10"/>
      <name val="Arial Narrow"/>
      <family val="2"/>
      <charset val="186"/>
    </font>
    <font>
      <vertAlign val="superscript"/>
      <sz val="10"/>
      <name val="Arial Narrow"/>
      <family val="2"/>
      <charset val="186"/>
    </font>
    <font>
      <i/>
      <sz val="10"/>
      <name val="Arial Narrow"/>
      <family val="2"/>
      <charset val="186"/>
    </font>
    <font>
      <sz val="10"/>
      <name val="Helv"/>
      <family val="2"/>
    </font>
    <font>
      <sz val="10"/>
      <color indexed="8"/>
      <name val="Arial Narrow"/>
      <family val="2"/>
      <charset val="186"/>
    </font>
    <font>
      <vertAlign val="superscript"/>
      <sz val="10"/>
      <color indexed="8"/>
      <name val="Arial Narrow"/>
      <family val="2"/>
      <charset val="186"/>
    </font>
    <font>
      <sz val="10"/>
      <name val="Calibri"/>
      <family val="2"/>
      <charset val="186"/>
    </font>
    <font>
      <sz val="11"/>
      <color indexed="8"/>
      <name val="Calibri"/>
      <family val="2"/>
      <charset val="186"/>
    </font>
    <font>
      <sz val="10"/>
      <color theme="1"/>
      <name val="Arial Narrow"/>
      <family val="2"/>
      <charset val="186"/>
    </font>
    <font>
      <b/>
      <sz val="10"/>
      <color theme="1"/>
      <name val="Arial Narrow"/>
      <family val="2"/>
      <charset val="186"/>
    </font>
    <font>
      <b/>
      <sz val="10"/>
      <name val="Arial"/>
      <family val="2"/>
      <charset val="186"/>
    </font>
    <font>
      <b/>
      <sz val="11"/>
      <name val="Arial Narrow"/>
      <family val="2"/>
      <charset val="186"/>
    </font>
    <font>
      <sz val="14"/>
      <name val="Arial Narrow"/>
      <family val="2"/>
      <charset val="186"/>
    </font>
    <font>
      <b/>
      <sz val="14"/>
      <name val="Arial Narrow"/>
      <family val="2"/>
      <charset val="186"/>
    </font>
    <font>
      <b/>
      <sz val="11"/>
      <color rgb="FF0070C0"/>
      <name val="Arial Narrow"/>
      <family val="2"/>
      <charset val="186"/>
    </font>
    <font>
      <b/>
      <sz val="10"/>
      <color rgb="FFFF0000"/>
      <name val="Arial Narrow"/>
      <family val="2"/>
      <charset val="186"/>
    </font>
    <font>
      <sz val="10"/>
      <color rgb="FFFF0000"/>
      <name val="Arial Narrow"/>
      <family val="2"/>
      <charset val="186"/>
    </font>
    <font>
      <sz val="11"/>
      <name val="Arial Narrow"/>
      <family val="2"/>
      <charset val="186"/>
    </font>
    <font>
      <sz val="11"/>
      <name val="Arial"/>
      <family val="2"/>
      <charset val="186"/>
    </font>
  </fonts>
  <fills count="17">
    <fill>
      <patternFill patternType="none"/>
    </fill>
    <fill>
      <patternFill patternType="gray125"/>
    </fill>
    <fill>
      <patternFill patternType="solid">
        <fgColor indexed="65"/>
        <bgColor indexed="64"/>
      </patternFill>
    </fill>
    <fill>
      <patternFill patternType="solid">
        <fgColor theme="0" tint="-0.249977111117893"/>
        <bgColor indexed="64"/>
      </patternFill>
    </fill>
    <fill>
      <patternFill patternType="solid">
        <fgColor indexed="2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92B64A"/>
        <bgColor indexed="64"/>
      </patternFill>
    </fill>
    <fill>
      <patternFill patternType="solid">
        <fgColor rgb="FF92D050"/>
        <bgColor indexed="64"/>
      </patternFill>
    </fill>
    <fill>
      <patternFill patternType="solid">
        <fgColor indexed="9"/>
        <bgColor indexed="64"/>
      </patternFill>
    </fill>
    <fill>
      <patternFill patternType="solid">
        <fgColor theme="0"/>
        <bgColor indexed="64"/>
      </patternFill>
    </fill>
    <fill>
      <patternFill patternType="solid">
        <fgColor rgb="FFD6CACA"/>
        <bgColor indexed="64"/>
      </patternFill>
    </fill>
    <fill>
      <patternFill patternType="solid">
        <fgColor theme="6"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thin">
        <color indexed="64"/>
      </top>
      <bottom/>
      <diagonal/>
    </border>
    <border>
      <left style="medium">
        <color indexed="64"/>
      </left>
      <right/>
      <top style="medium">
        <color indexed="64"/>
      </top>
      <bottom style="medium">
        <color indexed="64"/>
      </bottom>
      <diagonal/>
    </border>
  </borders>
  <cellStyleXfs count="13">
    <xf numFmtId="0" fontId="0" fillId="0" borderId="0"/>
    <xf numFmtId="164" fontId="1" fillId="0" borderId="0" applyFont="0" applyFill="0" applyBorder="0" applyAlignment="0" applyProtection="0"/>
    <xf numFmtId="0" fontId="3" fillId="0" borderId="0"/>
    <xf numFmtId="0" fontId="9" fillId="0" borderId="0"/>
    <xf numFmtId="43" fontId="1" fillId="0" borderId="0" applyFont="0" applyFill="0" applyBorder="0" applyAlignment="0" applyProtection="0"/>
    <xf numFmtId="0" fontId="1" fillId="0" borderId="0"/>
    <xf numFmtId="0" fontId="1" fillId="0" borderId="0"/>
    <xf numFmtId="0" fontId="3" fillId="0" borderId="0"/>
    <xf numFmtId="0" fontId="1" fillId="0" borderId="0"/>
    <xf numFmtId="0" fontId="1" fillId="0" borderId="0"/>
    <xf numFmtId="0" fontId="13" fillId="0" borderId="0"/>
    <xf numFmtId="0" fontId="1" fillId="0" borderId="0"/>
    <xf numFmtId="0" fontId="3" fillId="0" borderId="0"/>
  </cellStyleXfs>
  <cellXfs count="487">
    <xf numFmtId="0" fontId="0" fillId="0" borderId="0" xfId="0"/>
    <xf numFmtId="0" fontId="4" fillId="0" borderId="1" xfId="0" applyFont="1" applyFill="1" applyBorder="1" applyAlignment="1">
      <alignment horizontal="center" vertical="center"/>
    </xf>
    <xf numFmtId="0" fontId="4" fillId="0" borderId="1" xfId="0" applyFont="1" applyFill="1" applyBorder="1" applyAlignment="1">
      <alignment horizontal="center"/>
    </xf>
    <xf numFmtId="49" fontId="4" fillId="0" borderId="1" xfId="0" applyNumberFormat="1" applyFont="1" applyFill="1" applyBorder="1" applyAlignment="1">
      <alignment horizontal="center"/>
    </xf>
    <xf numFmtId="164" fontId="4" fillId="0" borderId="1" xfId="1" applyFont="1" applyFill="1" applyBorder="1" applyAlignment="1">
      <alignment horizontal="center" wrapText="1"/>
    </xf>
    <xf numFmtId="164" fontId="4" fillId="0" borderId="1" xfId="1" applyFont="1" applyFill="1" applyBorder="1" applyAlignment="1">
      <alignment wrapText="1"/>
    </xf>
    <xf numFmtId="164" fontId="6" fillId="0" borderId="1" xfId="1" applyFont="1" applyFill="1" applyBorder="1" applyAlignment="1">
      <alignment horizontal="right"/>
    </xf>
    <xf numFmtId="164" fontId="6" fillId="0" borderId="1" xfId="1" applyFont="1" applyFill="1" applyBorder="1" applyAlignment="1">
      <alignment horizontal="center" wrapText="1"/>
    </xf>
    <xf numFmtId="164" fontId="4" fillId="0" borderId="1" xfId="1" applyFont="1" applyFill="1" applyBorder="1" applyAlignment="1">
      <alignment horizontal="right"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49" fontId="4" fillId="0" borderId="1" xfId="0" applyNumberFormat="1" applyFont="1" applyFill="1" applyBorder="1" applyAlignment="1">
      <alignment horizontal="center" vertical="center"/>
    </xf>
    <xf numFmtId="164" fontId="4" fillId="0" borderId="1" xfId="1" applyFont="1" applyFill="1" applyBorder="1" applyAlignment="1">
      <alignment horizontal="center" vertical="center" wrapText="1"/>
    </xf>
    <xf numFmtId="0" fontId="4" fillId="0" borderId="1" xfId="0" applyFont="1" applyBorder="1" applyAlignment="1">
      <alignment horizontal="left" vertical="center" wrapText="1"/>
    </xf>
    <xf numFmtId="164" fontId="4" fillId="0" borderId="1" xfId="1" applyFont="1" applyBorder="1" applyAlignment="1">
      <alignment horizontal="center" vertical="center" wrapText="1"/>
    </xf>
    <xf numFmtId="164" fontId="4" fillId="0" borderId="1" xfId="1" applyFont="1" applyBorder="1" applyAlignment="1">
      <alignment horizontal="center" vertical="center"/>
    </xf>
    <xf numFmtId="164" fontId="4" fillId="0" borderId="2" xfId="1" applyFont="1" applyFill="1" applyBorder="1" applyAlignment="1">
      <alignment horizontal="center" vertical="center"/>
    </xf>
    <xf numFmtId="164" fontId="4" fillId="0" borderId="2" xfId="1" applyFont="1" applyFill="1" applyBorder="1" applyAlignment="1">
      <alignment horizontal="center" vertical="center" wrapText="1"/>
    </xf>
    <xf numFmtId="164" fontId="4" fillId="2" borderId="1" xfId="1" applyFont="1" applyFill="1" applyBorder="1" applyAlignment="1">
      <alignment horizontal="right" vertical="center" wrapText="1"/>
    </xf>
    <xf numFmtId="0" fontId="4" fillId="0" borderId="0" xfId="0" applyFont="1" applyFill="1" applyAlignment="1">
      <alignment horizontal="center" vertical="center"/>
    </xf>
    <xf numFmtId="0" fontId="4" fillId="0" borderId="0" xfId="0" applyFont="1" applyAlignment="1">
      <alignment vertical="center"/>
    </xf>
    <xf numFmtId="0" fontId="4" fillId="0" borderId="3" xfId="0" applyFont="1" applyFill="1" applyBorder="1" applyAlignment="1">
      <alignment horizontal="center" vertical="center" textRotation="90" wrapText="1"/>
    </xf>
    <xf numFmtId="0" fontId="4" fillId="0" borderId="4" xfId="0" applyFont="1" applyFill="1" applyBorder="1" applyAlignment="1">
      <alignment horizontal="center" vertical="center" textRotation="90" wrapText="1"/>
    </xf>
    <xf numFmtId="0" fontId="4" fillId="0" borderId="0" xfId="0" applyFont="1"/>
    <xf numFmtId="164" fontId="6" fillId="0" borderId="0" xfId="0" applyNumberFormat="1" applyFont="1" applyFill="1" applyAlignment="1">
      <alignment vertical="center" wrapText="1"/>
    </xf>
    <xf numFmtId="164" fontId="6" fillId="0" borderId="0" xfId="0" applyNumberFormat="1" applyFont="1" applyFill="1" applyAlignment="1">
      <alignment horizontal="center" vertical="center" wrapText="1"/>
    </xf>
    <xf numFmtId="0" fontId="4" fillId="0" borderId="0" xfId="0" applyFont="1" applyFill="1" applyAlignment="1">
      <alignment vertical="center"/>
    </xf>
    <xf numFmtId="0" fontId="6" fillId="0" borderId="0" xfId="0" applyFont="1" applyFill="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164" fontId="4" fillId="3" borderId="1" xfId="1" applyFont="1" applyFill="1" applyBorder="1" applyAlignment="1">
      <alignment horizontal="center" vertical="center" wrapText="1"/>
    </xf>
    <xf numFmtId="164" fontId="4" fillId="3" borderId="2" xfId="1" applyFont="1" applyFill="1" applyBorder="1" applyAlignment="1">
      <alignment horizontal="center" vertical="center"/>
    </xf>
    <xf numFmtId="164" fontId="4" fillId="3" borderId="2" xfId="1" applyFont="1" applyFill="1" applyBorder="1" applyAlignment="1">
      <alignment horizontal="center" vertical="center" wrapText="1"/>
    </xf>
    <xf numFmtId="164" fontId="4" fillId="3" borderId="1" xfId="1" applyFont="1" applyFill="1" applyBorder="1" applyAlignment="1">
      <alignment vertical="center" wrapText="1"/>
    </xf>
    <xf numFmtId="49" fontId="6" fillId="3" borderId="1" xfId="0" applyNumberFormat="1" applyFont="1" applyFill="1" applyBorder="1" applyAlignment="1">
      <alignment horizontal="center" vertical="center"/>
    </xf>
    <xf numFmtId="0" fontId="4" fillId="3" borderId="1" xfId="0" applyFont="1" applyFill="1" applyBorder="1" applyAlignment="1">
      <alignment horizontal="center" vertical="center"/>
    </xf>
    <xf numFmtId="0" fontId="6" fillId="0" borderId="1" xfId="0" applyFont="1" applyBorder="1" applyAlignment="1">
      <alignment horizontal="right" vertical="center"/>
    </xf>
    <xf numFmtId="0" fontId="6" fillId="0" borderId="0" xfId="0" applyFont="1" applyFill="1" applyAlignment="1">
      <alignment vertical="center" wrapText="1"/>
    </xf>
    <xf numFmtId="164" fontId="6" fillId="0" borderId="0" xfId="1" applyFont="1" applyFill="1" applyBorder="1" applyAlignment="1">
      <alignment vertical="center" wrapText="1"/>
    </xf>
    <xf numFmtId="165" fontId="4" fillId="0" borderId="1" xfId="1" applyNumberFormat="1" applyFont="1" applyBorder="1" applyAlignment="1">
      <alignment horizontal="center" vertical="center" wrapText="1"/>
    </xf>
    <xf numFmtId="49" fontId="4" fillId="0" borderId="0" xfId="0" applyNumberFormat="1" applyFont="1" applyFill="1" applyAlignment="1">
      <alignment horizontal="center" vertical="center"/>
    </xf>
    <xf numFmtId="164" fontId="4" fillId="0" borderId="1" xfId="1" applyFont="1" applyFill="1" applyBorder="1" applyAlignment="1">
      <alignment horizontal="center" vertical="center"/>
    </xf>
    <xf numFmtId="0" fontId="4" fillId="0" borderId="0" xfId="0" applyFont="1" applyFill="1" applyAlignment="1">
      <alignment horizontal="center" vertical="center"/>
    </xf>
    <xf numFmtId="164" fontId="4" fillId="3" borderId="1" xfId="1" applyFont="1" applyFill="1" applyBorder="1" applyAlignment="1">
      <alignment horizontal="right" vertical="center" wrapText="1"/>
    </xf>
    <xf numFmtId="164" fontId="4" fillId="3" borderId="1" xfId="1"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Alignment="1">
      <alignment horizontal="center" vertical="center"/>
    </xf>
    <xf numFmtId="0" fontId="8"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165" fontId="6" fillId="0" borderId="1" xfId="1" applyNumberFormat="1" applyFont="1" applyBorder="1" applyAlignment="1">
      <alignment horizontal="center" vertical="center"/>
    </xf>
    <xf numFmtId="165" fontId="6" fillId="4" borderId="1" xfId="1" applyNumberFormat="1" applyFont="1" applyFill="1" applyBorder="1" applyAlignment="1">
      <alignment vertical="center"/>
    </xf>
    <xf numFmtId="165" fontId="6" fillId="0" borderId="0" xfId="1" applyNumberFormat="1" applyFont="1" applyBorder="1" applyAlignment="1">
      <alignment horizontal="center" vertical="center" wrapText="1"/>
    </xf>
    <xf numFmtId="0" fontId="4" fillId="0" borderId="1" xfId="0" applyFont="1" applyBorder="1" applyAlignment="1">
      <alignment horizontal="right" vertical="center"/>
    </xf>
    <xf numFmtId="165" fontId="4" fillId="0" borderId="1" xfId="1" applyNumberFormat="1" applyFont="1" applyBorder="1" applyAlignment="1">
      <alignment horizontal="center" vertical="center"/>
    </xf>
    <xf numFmtId="165" fontId="6" fillId="4" borderId="1" xfId="1" applyNumberFormat="1" applyFont="1" applyFill="1" applyBorder="1" applyAlignment="1">
      <alignment horizontal="center" vertical="center"/>
    </xf>
    <xf numFmtId="165" fontId="6" fillId="0" borderId="0" xfId="1" applyNumberFormat="1"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Fill="1" applyAlignment="1">
      <alignment horizontal="right" vertical="center"/>
    </xf>
    <xf numFmtId="0" fontId="4" fillId="0" borderId="0" xfId="0" applyFont="1" applyAlignment="1">
      <alignment horizontal="center" vertical="center"/>
    </xf>
    <xf numFmtId="0" fontId="6" fillId="0" borderId="0" xfId="0" applyFont="1" applyFill="1" applyAlignment="1">
      <alignment horizontal="center" vertical="center" wrapText="1"/>
    </xf>
    <xf numFmtId="0" fontId="4" fillId="0" borderId="0" xfId="0" applyFont="1" applyAlignment="1">
      <alignment horizontal="left" vertical="center"/>
    </xf>
    <xf numFmtId="49" fontId="4" fillId="3"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4" fillId="0" borderId="0" xfId="0" applyFont="1" applyAlignment="1">
      <alignment horizontal="center" vertical="center"/>
    </xf>
    <xf numFmtId="0" fontId="6" fillId="0" borderId="0" xfId="0" applyFont="1" applyFill="1" applyAlignment="1">
      <alignment horizontal="center" vertical="center" wrapText="1"/>
    </xf>
    <xf numFmtId="0" fontId="4" fillId="0" borderId="0" xfId="0" applyFont="1" applyAlignment="1">
      <alignment horizontal="left" vertical="center"/>
    </xf>
    <xf numFmtId="164" fontId="6" fillId="3" borderId="1" xfId="1" applyFont="1" applyFill="1" applyBorder="1" applyAlignment="1">
      <alignment wrapText="1"/>
    </xf>
    <xf numFmtId="164" fontId="6" fillId="3" borderId="0" xfId="0" applyNumberFormat="1" applyFont="1" applyFill="1" applyAlignment="1">
      <alignment vertical="center" wrapText="1"/>
    </xf>
    <xf numFmtId="0" fontId="4" fillId="0" borderId="1" xfId="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164" fontId="4" fillId="0" borderId="1" xfId="1" applyFont="1" applyFill="1" applyBorder="1" applyAlignment="1">
      <alignment vertical="center"/>
    </xf>
    <xf numFmtId="0" fontId="4" fillId="0" borderId="0" xfId="0" applyFont="1" applyAlignment="1">
      <alignment horizontal="center" vertical="center"/>
    </xf>
    <xf numFmtId="0" fontId="6" fillId="0" borderId="0" xfId="0" applyFont="1" applyFill="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right" vertical="center"/>
    </xf>
    <xf numFmtId="0" fontId="4" fillId="0" borderId="0" xfId="0" applyFont="1" applyAlignment="1">
      <alignment horizontal="left" vertical="center"/>
    </xf>
    <xf numFmtId="164" fontId="4" fillId="0" borderId="1" xfId="1" applyNumberFormat="1" applyFont="1" applyFill="1" applyBorder="1" applyAlignment="1">
      <alignment horizontal="center" vertical="center" wrapText="1"/>
    </xf>
    <xf numFmtId="0" fontId="4" fillId="0" borderId="1" xfId="0" applyFont="1" applyBorder="1" applyAlignment="1">
      <alignment horizontal="center" vertical="center" wrapText="1"/>
    </xf>
    <xf numFmtId="164" fontId="4" fillId="0" borderId="2" xfId="1" applyNumberFormat="1" applyFont="1" applyFill="1" applyBorder="1" applyAlignment="1">
      <alignment horizontal="center" vertical="center"/>
    </xf>
    <xf numFmtId="164" fontId="4" fillId="0" borderId="1" xfId="1" applyNumberFormat="1" applyFont="1" applyBorder="1" applyAlignment="1">
      <alignment horizontal="center" vertical="center" wrapText="1"/>
    </xf>
    <xf numFmtId="0" fontId="4" fillId="5" borderId="1" xfId="0" applyFont="1" applyFill="1" applyBorder="1" applyAlignment="1">
      <alignment horizontal="center" vertical="center"/>
    </xf>
    <xf numFmtId="0" fontId="6" fillId="5"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164" fontId="4" fillId="5" borderId="1" xfId="1" applyFont="1" applyFill="1" applyBorder="1" applyAlignment="1">
      <alignment horizontal="center" vertical="center" wrapText="1"/>
    </xf>
    <xf numFmtId="164" fontId="4" fillId="5" borderId="2" xfId="1" applyFont="1" applyFill="1" applyBorder="1" applyAlignment="1">
      <alignment horizontal="center" vertical="center"/>
    </xf>
    <xf numFmtId="164" fontId="4" fillId="5" borderId="2" xfId="1" applyFont="1" applyFill="1" applyBorder="1" applyAlignment="1">
      <alignment horizontal="center" vertical="center" wrapText="1"/>
    </xf>
    <xf numFmtId="164" fontId="4" fillId="5" borderId="1" xfId="1" applyFont="1" applyFill="1" applyBorder="1" applyAlignment="1">
      <alignment horizontal="right" vertical="center" wrapText="1"/>
    </xf>
    <xf numFmtId="164" fontId="4" fillId="5" borderId="1" xfId="1" applyFont="1" applyFill="1" applyBorder="1" applyAlignment="1">
      <alignment horizontal="center" vertical="center"/>
    </xf>
    <xf numFmtId="49" fontId="6" fillId="5" borderId="1" xfId="0" applyNumberFormat="1" applyFont="1" applyFill="1" applyBorder="1" applyAlignment="1">
      <alignment horizontal="center" vertical="center"/>
    </xf>
    <xf numFmtId="0" fontId="6" fillId="0" borderId="0" xfId="0" applyFont="1" applyFill="1" applyAlignment="1">
      <alignment horizontal="center" vertical="center" wrapText="1"/>
    </xf>
    <xf numFmtId="0" fontId="4" fillId="0" borderId="1" xfId="0" applyFont="1" applyBorder="1" applyAlignment="1">
      <alignment horizontal="center" vertical="center" wrapText="1"/>
    </xf>
    <xf numFmtId="0" fontId="4" fillId="0" borderId="20" xfId="0" applyFont="1" applyBorder="1" applyAlignment="1">
      <alignment horizontal="center" vertical="center" wrapText="1"/>
    </xf>
    <xf numFmtId="0" fontId="0" fillId="0" borderId="1" xfId="0" applyBorder="1"/>
    <xf numFmtId="0" fontId="4" fillId="0" borderId="18" xfId="0" applyFont="1" applyBorder="1" applyAlignment="1">
      <alignment horizontal="center" vertical="center" wrapText="1"/>
    </xf>
    <xf numFmtId="0" fontId="4" fillId="0" borderId="20" xfId="0" applyNumberFormat="1" applyFont="1" applyFill="1" applyBorder="1" applyAlignment="1">
      <alignment horizontal="center" vertical="center" wrapText="1"/>
    </xf>
    <xf numFmtId="0" fontId="4" fillId="0" borderId="20" xfId="0" applyFont="1" applyFill="1" applyBorder="1" applyAlignment="1">
      <alignment horizontal="center" vertical="center" wrapText="1"/>
    </xf>
    <xf numFmtId="165" fontId="6" fillId="0" borderId="20" xfId="1" applyNumberFormat="1" applyFont="1" applyBorder="1" applyAlignment="1">
      <alignment horizontal="center" vertical="center"/>
    </xf>
    <xf numFmtId="165" fontId="4" fillId="0" borderId="20" xfId="1" applyNumberFormat="1" applyFont="1" applyBorder="1" applyAlignment="1">
      <alignment horizontal="center" vertical="center" wrapText="1"/>
    </xf>
    <xf numFmtId="165" fontId="4" fillId="0" borderId="1" xfId="1" applyNumberFormat="1" applyFont="1" applyFill="1" applyBorder="1" applyAlignment="1">
      <alignment horizontal="center" vertical="center" wrapText="1"/>
    </xf>
    <xf numFmtId="0" fontId="4" fillId="0" borderId="0" xfId="0" applyFont="1" applyFill="1" applyAlignment="1">
      <alignment horizontal="center" vertical="center"/>
    </xf>
    <xf numFmtId="0" fontId="6" fillId="0" borderId="0" xfId="0" applyFont="1" applyFill="1" applyAlignment="1">
      <alignment horizontal="center" vertical="center" wrapText="1"/>
    </xf>
    <xf numFmtId="0" fontId="0" fillId="0" borderId="0" xfId="0" applyFill="1"/>
    <xf numFmtId="164" fontId="4" fillId="0" borderId="1" xfId="1" applyFont="1" applyFill="1" applyBorder="1" applyAlignment="1">
      <alignment horizontal="right" vertical="center"/>
    </xf>
    <xf numFmtId="164" fontId="4" fillId="0" borderId="1" xfId="1" applyFont="1" applyFill="1" applyBorder="1" applyAlignment="1">
      <alignment vertical="center" wrapText="1"/>
    </xf>
    <xf numFmtId="164" fontId="4" fillId="0" borderId="2" xfId="1" applyFont="1" applyFill="1" applyBorder="1" applyAlignment="1">
      <alignment vertical="center"/>
    </xf>
    <xf numFmtId="0" fontId="4" fillId="0" borderId="1" xfId="0" applyNumberFormat="1" applyFont="1" applyFill="1" applyBorder="1" applyAlignment="1">
      <alignment horizontal="center" vertical="center"/>
    </xf>
    <xf numFmtId="0" fontId="10" fillId="0" borderId="1" xfId="3" applyFont="1" applyFill="1" applyBorder="1" applyAlignment="1">
      <alignment vertical="center" wrapText="1"/>
    </xf>
    <xf numFmtId="0" fontId="10" fillId="0" borderId="1" xfId="3" applyFont="1" applyFill="1" applyBorder="1" applyAlignment="1">
      <alignment horizontal="center" vertical="center" wrapText="1"/>
    </xf>
    <xf numFmtId="164" fontId="10" fillId="0" borderId="1" xfId="1" applyFont="1" applyFill="1" applyBorder="1" applyAlignment="1">
      <alignment horizontal="center" vertical="center"/>
    </xf>
    <xf numFmtId="164" fontId="4" fillId="0" borderId="2" xfId="1" applyFont="1" applyFill="1" applyBorder="1" applyAlignment="1">
      <alignment horizontal="right" vertical="center" wrapText="1"/>
    </xf>
    <xf numFmtId="164" fontId="4" fillId="0" borderId="1" xfId="1" applyFont="1" applyBorder="1" applyAlignment="1">
      <alignment horizontal="right" vertical="center" wrapText="1"/>
    </xf>
    <xf numFmtId="164" fontId="4" fillId="0" borderId="1" xfId="1" applyFont="1" applyFill="1" applyBorder="1" applyAlignment="1">
      <alignment horizontal="right" vertical="center" wrapText="1"/>
    </xf>
    <xf numFmtId="0" fontId="4" fillId="0" borderId="1" xfId="3" applyFont="1" applyFill="1" applyBorder="1" applyAlignment="1">
      <alignment wrapText="1"/>
    </xf>
    <xf numFmtId="165" fontId="4" fillId="0" borderId="1" xfId="1" applyNumberFormat="1" applyFont="1" applyFill="1" applyBorder="1" applyAlignment="1">
      <alignment vertical="center"/>
    </xf>
    <xf numFmtId="0" fontId="5" fillId="0" borderId="1" xfId="0" applyFont="1" applyBorder="1" applyAlignment="1">
      <alignment horizontal="center" vertical="center" wrapText="1"/>
    </xf>
    <xf numFmtId="49" fontId="6" fillId="0" borderId="1" xfId="0" applyNumberFormat="1" applyFont="1" applyFill="1" applyBorder="1" applyAlignment="1">
      <alignment horizontal="center" vertical="center"/>
    </xf>
    <xf numFmtId="49" fontId="6" fillId="0" borderId="0" xfId="0" applyNumberFormat="1" applyFont="1" applyFill="1" applyAlignment="1">
      <alignment vertical="center" wrapText="1"/>
    </xf>
    <xf numFmtId="164" fontId="4" fillId="2" borderId="1" xfId="1" applyFont="1" applyFill="1" applyBorder="1" applyAlignment="1">
      <alignment horizontal="center" vertical="center" wrapText="1"/>
    </xf>
    <xf numFmtId="164" fontId="4" fillId="0" borderId="1" xfId="1" applyFont="1" applyBorder="1" applyAlignment="1">
      <alignment vertical="center"/>
    </xf>
    <xf numFmtId="164" fontId="4" fillId="0" borderId="0" xfId="1" applyFont="1" applyAlignment="1">
      <alignment horizontal="center" vertical="center"/>
    </xf>
    <xf numFmtId="164" fontId="0" fillId="0" borderId="0" xfId="1" applyFont="1" applyAlignment="1">
      <alignment horizontal="center" vertical="center"/>
    </xf>
    <xf numFmtId="164" fontId="6" fillId="0" borderId="0" xfId="1" applyFont="1" applyFill="1" applyAlignment="1">
      <alignment horizontal="center" vertical="center"/>
    </xf>
    <xf numFmtId="164" fontId="4" fillId="0" borderId="1" xfId="1" applyNumberFormat="1" applyFont="1" applyFill="1" applyBorder="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center" vertical="center"/>
    </xf>
    <xf numFmtId="0" fontId="6" fillId="0" borderId="0" xfId="0" applyFont="1" applyFill="1" applyAlignment="1">
      <alignment horizontal="center" vertical="center" wrapText="1"/>
    </xf>
    <xf numFmtId="0" fontId="4" fillId="0" borderId="0" xfId="0" applyFont="1" applyAlignment="1">
      <alignment horizontal="right" vertical="center"/>
    </xf>
    <xf numFmtId="0" fontId="4" fillId="0" borderId="0" xfId="0" applyFont="1" applyAlignment="1">
      <alignment horizontal="left" vertical="center"/>
    </xf>
    <xf numFmtId="49" fontId="4" fillId="6" borderId="1" xfId="0" applyNumberFormat="1" applyFont="1" applyFill="1" applyBorder="1" applyAlignment="1">
      <alignment horizontal="center" vertical="center"/>
    </xf>
    <xf numFmtId="0" fontId="4" fillId="6" borderId="1" xfId="0" applyFont="1" applyFill="1" applyBorder="1" applyAlignment="1">
      <alignment horizontal="left" vertical="center" wrapText="1"/>
    </xf>
    <xf numFmtId="0" fontId="4" fillId="6" borderId="1" xfId="0" applyFont="1" applyFill="1" applyBorder="1" applyAlignment="1">
      <alignment horizontal="center" vertical="center" wrapText="1"/>
    </xf>
    <xf numFmtId="164" fontId="4" fillId="6" borderId="1" xfId="1" applyFont="1" applyFill="1" applyBorder="1" applyAlignment="1">
      <alignment horizontal="center" vertical="center" wrapText="1"/>
    </xf>
    <xf numFmtId="0" fontId="10" fillId="6" borderId="1" xfId="3" applyFont="1" applyFill="1" applyBorder="1" applyAlignment="1">
      <alignment horizontal="center" vertical="center" wrapText="1"/>
    </xf>
    <xf numFmtId="49" fontId="4" fillId="7" borderId="1" xfId="0" applyNumberFormat="1" applyFont="1" applyFill="1" applyBorder="1" applyAlignment="1">
      <alignment horizontal="center" vertical="center"/>
    </xf>
    <xf numFmtId="0" fontId="4" fillId="7" borderId="1" xfId="0" applyFont="1" applyFill="1" applyBorder="1" applyAlignment="1">
      <alignment horizontal="left" vertical="center" wrapText="1"/>
    </xf>
    <xf numFmtId="0" fontId="4" fillId="7" borderId="1" xfId="0" applyFont="1" applyFill="1" applyBorder="1" applyAlignment="1">
      <alignment horizontal="center" vertical="center" wrapText="1"/>
    </xf>
    <xf numFmtId="164" fontId="4" fillId="7" borderId="1" xfId="1" applyFont="1" applyFill="1" applyBorder="1" applyAlignment="1">
      <alignment horizontal="center" vertical="center" wrapText="1"/>
    </xf>
    <xf numFmtId="0" fontId="4" fillId="7" borderId="1" xfId="3" applyFont="1" applyFill="1" applyBorder="1" applyAlignment="1">
      <alignment wrapText="1"/>
    </xf>
    <xf numFmtId="0" fontId="10" fillId="7" borderId="1" xfId="3" applyFont="1" applyFill="1" applyBorder="1" applyAlignment="1">
      <alignment horizontal="center" vertical="center" wrapText="1"/>
    </xf>
    <xf numFmtId="164" fontId="4" fillId="7" borderId="1" xfId="1" applyFont="1" applyFill="1" applyBorder="1" applyAlignment="1">
      <alignment horizontal="center" vertical="center"/>
    </xf>
    <xf numFmtId="0" fontId="4" fillId="0" borderId="1" xfId="0" applyFont="1" applyFill="1" applyBorder="1" applyAlignment="1">
      <alignment horizontal="left" vertical="center" wrapText="1"/>
    </xf>
    <xf numFmtId="49" fontId="4" fillId="8" borderId="1" xfId="0" applyNumberFormat="1" applyFont="1" applyFill="1" applyBorder="1" applyAlignment="1">
      <alignment horizontal="center" vertical="center"/>
    </xf>
    <xf numFmtId="0" fontId="4" fillId="8" borderId="1" xfId="0" applyFont="1" applyFill="1" applyBorder="1" applyAlignment="1">
      <alignment horizontal="left" vertical="center" wrapText="1"/>
    </xf>
    <xf numFmtId="0" fontId="4" fillId="8" borderId="1" xfId="0" applyFont="1" applyFill="1" applyBorder="1" applyAlignment="1">
      <alignment horizontal="center" vertical="center" wrapText="1"/>
    </xf>
    <xf numFmtId="164" fontId="4" fillId="8" borderId="1" xfId="1" applyFont="1" applyFill="1" applyBorder="1" applyAlignment="1">
      <alignment horizontal="center" vertical="center" wrapText="1"/>
    </xf>
    <xf numFmtId="0" fontId="10" fillId="8" borderId="1" xfId="3" applyFont="1" applyFill="1" applyBorder="1" applyAlignment="1">
      <alignment horizontal="center" vertical="center" wrapText="1"/>
    </xf>
    <xf numFmtId="0" fontId="4" fillId="0" borderId="0" xfId="0" applyFont="1" applyAlignment="1">
      <alignment horizontal="center" vertical="center"/>
    </xf>
    <xf numFmtId="164" fontId="4" fillId="5" borderId="2" xfId="1" applyFont="1" applyFill="1" applyBorder="1" applyAlignment="1">
      <alignment vertical="center"/>
    </xf>
    <xf numFmtId="164" fontId="4" fillId="5" borderId="1" xfId="1" applyNumberFormat="1" applyFont="1" applyFill="1" applyBorder="1" applyAlignment="1">
      <alignment horizontal="center" vertical="center" wrapText="1"/>
    </xf>
    <xf numFmtId="0" fontId="4" fillId="9" borderId="1" xfId="0" applyFont="1" applyFill="1" applyBorder="1" applyAlignment="1">
      <alignment horizontal="center" vertical="center"/>
    </xf>
    <xf numFmtId="49" fontId="4" fillId="9" borderId="1" xfId="0" applyNumberFormat="1" applyFont="1" applyFill="1" applyBorder="1" applyAlignment="1">
      <alignment horizontal="center" vertical="center"/>
    </xf>
    <xf numFmtId="0" fontId="4" fillId="9" borderId="1" xfId="0" applyFont="1" applyFill="1" applyBorder="1" applyAlignment="1">
      <alignment horizontal="center" vertical="center" wrapText="1"/>
    </xf>
    <xf numFmtId="164" fontId="4" fillId="9" borderId="1" xfId="1" applyFont="1" applyFill="1" applyBorder="1" applyAlignment="1">
      <alignment horizontal="center" vertical="center" wrapText="1"/>
    </xf>
    <xf numFmtId="164" fontId="4" fillId="9" borderId="2" xfId="1" applyFont="1" applyFill="1" applyBorder="1" applyAlignment="1">
      <alignment horizontal="center" vertical="center"/>
    </xf>
    <xf numFmtId="164" fontId="4" fillId="9" borderId="2" xfId="1" applyFont="1" applyFill="1" applyBorder="1" applyAlignment="1">
      <alignment horizontal="center" vertical="center" wrapText="1"/>
    </xf>
    <xf numFmtId="164" fontId="4" fillId="9" borderId="1" xfId="1" applyFont="1" applyFill="1" applyBorder="1" applyAlignment="1">
      <alignment horizontal="center" vertical="center"/>
    </xf>
    <xf numFmtId="0" fontId="6" fillId="9" borderId="1"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right" vertical="center"/>
    </xf>
    <xf numFmtId="164" fontId="4" fillId="0" borderId="4" xfId="1" applyFont="1" applyFill="1" applyBorder="1" applyAlignment="1">
      <alignment horizontal="center" vertical="center" textRotation="90" wrapText="1"/>
    </xf>
    <xf numFmtId="0" fontId="6" fillId="0" borderId="0" xfId="0" applyFont="1" applyBorder="1" applyAlignment="1">
      <alignment horizontal="right" vertical="center"/>
    </xf>
    <xf numFmtId="0" fontId="4" fillId="0" borderId="0" xfId="0" applyFont="1" applyFill="1" applyAlignment="1">
      <alignment horizontal="center" vertical="center"/>
    </xf>
    <xf numFmtId="0" fontId="6" fillId="0" borderId="0" xfId="0" applyFont="1" applyFill="1" applyAlignment="1">
      <alignment horizontal="center" vertical="center" wrapText="1"/>
    </xf>
    <xf numFmtId="0" fontId="4" fillId="0" borderId="0" xfId="0" applyFont="1" applyAlignment="1">
      <alignment horizontal="right" vertical="center"/>
    </xf>
    <xf numFmtId="0" fontId="4" fillId="0" borderId="0" xfId="0" applyFont="1" applyAlignment="1">
      <alignment horizontal="left" vertical="center"/>
    </xf>
    <xf numFmtId="164" fontId="4" fillId="0" borderId="2" xfId="1" applyFont="1" applyBorder="1" applyAlignment="1">
      <alignment horizontal="center" vertical="center"/>
    </xf>
    <xf numFmtId="164" fontId="4" fillId="10" borderId="1" xfId="1" applyFont="1" applyFill="1" applyBorder="1" applyAlignment="1">
      <alignment horizontal="center" vertical="center" wrapText="1"/>
    </xf>
    <xf numFmtId="164" fontId="4" fillId="10" borderId="2" xfId="1" applyFont="1" applyFill="1" applyBorder="1" applyAlignment="1">
      <alignment horizontal="center" vertical="center"/>
    </xf>
    <xf numFmtId="164" fontId="4" fillId="10" borderId="2" xfId="1" applyFont="1" applyFill="1" applyBorder="1" applyAlignment="1">
      <alignment horizontal="center" vertical="center" wrapText="1"/>
    </xf>
    <xf numFmtId="164" fontId="4" fillId="10" borderId="1" xfId="1" applyFont="1" applyFill="1" applyBorder="1" applyAlignment="1">
      <alignment horizontal="center" vertical="center"/>
    </xf>
    <xf numFmtId="0" fontId="4" fillId="10" borderId="1" xfId="0" applyFont="1" applyFill="1" applyBorder="1" applyAlignment="1">
      <alignment horizontal="center" vertical="center"/>
    </xf>
    <xf numFmtId="164" fontId="6" fillId="0" borderId="1" xfId="1" applyFont="1" applyFill="1" applyBorder="1" applyAlignment="1">
      <alignment wrapText="1"/>
    </xf>
    <xf numFmtId="164" fontId="4" fillId="0" borderId="2" xfId="1" applyFont="1" applyFill="1" applyBorder="1" applyAlignment="1">
      <alignment horizontal="right" vertical="center"/>
    </xf>
    <xf numFmtId="164" fontId="4" fillId="0" borderId="2" xfId="1" applyNumberFormat="1" applyFont="1" applyFill="1" applyBorder="1" applyAlignment="1">
      <alignment horizontal="center" vertical="center" wrapText="1"/>
    </xf>
    <xf numFmtId="164" fontId="4" fillId="0" borderId="2" xfId="1" applyNumberFormat="1" applyFont="1" applyBorder="1" applyAlignment="1">
      <alignment horizontal="center" vertical="center" wrapText="1"/>
    </xf>
    <xf numFmtId="165" fontId="6" fillId="0" borderId="0" xfId="1" applyNumberFormat="1" applyFont="1" applyFill="1" applyBorder="1" applyAlignment="1">
      <alignment horizontal="center" vertical="center"/>
    </xf>
    <xf numFmtId="0" fontId="4" fillId="0" borderId="18" xfId="0" applyFont="1" applyBorder="1" applyAlignment="1">
      <alignment horizontal="left" vertical="top" wrapText="1"/>
    </xf>
    <xf numFmtId="165" fontId="6" fillId="0" borderId="20" xfId="1" applyNumberFormat="1" applyFont="1" applyBorder="1" applyAlignment="1">
      <alignment horizontal="left" vertical="top"/>
    </xf>
    <xf numFmtId="165" fontId="4" fillId="0" borderId="20" xfId="1" applyNumberFormat="1" applyFont="1" applyBorder="1" applyAlignment="1">
      <alignment horizontal="left" vertical="top" wrapText="1"/>
    </xf>
    <xf numFmtId="0" fontId="4" fillId="0" borderId="1" xfId="0" applyFont="1" applyBorder="1" applyAlignment="1">
      <alignment horizontal="left" vertical="top" wrapText="1"/>
    </xf>
    <xf numFmtId="0" fontId="0" fillId="0" borderId="1" xfId="0" applyBorder="1" applyAlignment="1">
      <alignment horizontal="left" vertical="top"/>
    </xf>
    <xf numFmtId="0" fontId="6" fillId="0" borderId="1" xfId="0" applyFont="1" applyBorder="1" applyAlignment="1">
      <alignment horizontal="left" vertical="top"/>
    </xf>
    <xf numFmtId="165" fontId="6" fillId="4" borderId="1" xfId="1" applyNumberFormat="1" applyFont="1" applyFill="1" applyBorder="1" applyAlignment="1">
      <alignment horizontal="left" vertical="top"/>
    </xf>
    <xf numFmtId="0" fontId="4" fillId="0" borderId="0" xfId="0" applyFont="1" applyFill="1" applyAlignment="1">
      <alignment horizontal="left" vertical="center"/>
    </xf>
    <xf numFmtId="0" fontId="0" fillId="0" borderId="0" xfId="0"/>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1" xfId="0" applyFont="1" applyBorder="1" applyAlignment="1">
      <alignment horizontal="left" vertical="center" wrapText="1"/>
    </xf>
    <xf numFmtId="0" fontId="4" fillId="0" borderId="0" xfId="0" applyFont="1" applyAlignment="1">
      <alignment vertical="center"/>
    </xf>
    <xf numFmtId="0" fontId="6" fillId="0" borderId="1" xfId="0" applyFont="1" applyBorder="1" applyAlignment="1">
      <alignment horizontal="right" vertical="center"/>
    </xf>
    <xf numFmtId="0" fontId="6" fillId="0" borderId="0" xfId="0" applyFont="1" applyFill="1" applyAlignment="1">
      <alignment vertical="center" wrapText="1"/>
    </xf>
    <xf numFmtId="49" fontId="4" fillId="0" borderId="0" xfId="0" applyNumberFormat="1" applyFont="1" applyFill="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right" vertical="center"/>
    </xf>
    <xf numFmtId="0" fontId="4" fillId="0" borderId="0" xfId="0" applyFont="1" applyAlignment="1">
      <alignment horizontal="left" vertical="center"/>
    </xf>
    <xf numFmtId="0" fontId="6" fillId="0" borderId="0" xfId="0" applyFont="1" applyFill="1" applyAlignment="1">
      <alignment horizontal="center" vertical="center" wrapText="1"/>
    </xf>
    <xf numFmtId="0" fontId="6" fillId="0" borderId="0" xfId="0" applyFont="1" applyAlignment="1">
      <alignment horizontal="center" vertical="center"/>
    </xf>
    <xf numFmtId="0" fontId="8" fillId="0" borderId="0" xfId="0" applyFont="1" applyFill="1" applyAlignment="1">
      <alignment vertical="center"/>
    </xf>
    <xf numFmtId="0" fontId="6" fillId="0" borderId="0" xfId="0" applyFont="1" applyFill="1" applyAlignment="1">
      <alignment vertical="center"/>
    </xf>
    <xf numFmtId="0" fontId="6" fillId="0" borderId="0" xfId="0" applyFont="1" applyFill="1" applyAlignment="1">
      <alignment horizontal="center" vertical="center"/>
    </xf>
    <xf numFmtId="0" fontId="4" fillId="0" borderId="1" xfId="0" applyFont="1" applyBorder="1" applyAlignment="1">
      <alignment horizontal="right" vertical="center"/>
    </xf>
    <xf numFmtId="0" fontId="6" fillId="0" borderId="0" xfId="0" applyFont="1" applyBorder="1" applyAlignment="1">
      <alignment horizontal="right" vertical="center"/>
    </xf>
    <xf numFmtId="0" fontId="4" fillId="0" borderId="1" xfId="0" applyNumberFormat="1" applyFont="1" applyFill="1" applyBorder="1" applyAlignment="1">
      <alignment horizontal="center" vertical="center" wrapText="1"/>
    </xf>
    <xf numFmtId="49" fontId="6" fillId="0" borderId="0" xfId="0" applyNumberFormat="1" applyFont="1" applyFill="1" applyAlignment="1">
      <alignment vertical="center" wrapText="1"/>
    </xf>
    <xf numFmtId="0" fontId="4" fillId="0" borderId="5" xfId="0" applyFont="1" applyFill="1" applyBorder="1" applyAlignment="1">
      <alignment horizontal="center" vertical="center" wrapText="1"/>
    </xf>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Alignment="1">
      <alignment horizontal="left" vertical="center"/>
    </xf>
    <xf numFmtId="0" fontId="6" fillId="0" borderId="0" xfId="0" applyFont="1" applyFill="1" applyAlignment="1">
      <alignment horizontal="center" vertical="center" wrapText="1"/>
    </xf>
    <xf numFmtId="0" fontId="4" fillId="0" borderId="0" xfId="0" applyFont="1" applyAlignment="1">
      <alignment horizontal="right" vertical="center"/>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4" fillId="11" borderId="1" xfId="0" applyNumberFormat="1" applyFont="1" applyFill="1" applyBorder="1" applyAlignment="1">
      <alignment horizontal="center" vertical="center" wrapText="1"/>
    </xf>
    <xf numFmtId="0" fontId="6" fillId="11" borderId="1" xfId="0" applyNumberFormat="1" applyFont="1" applyFill="1" applyBorder="1" applyAlignment="1">
      <alignment horizontal="center" vertical="center" wrapText="1"/>
    </xf>
    <xf numFmtId="0" fontId="6" fillId="0" borderId="1" xfId="9" applyNumberFormat="1" applyFont="1" applyFill="1" applyBorder="1" applyAlignment="1">
      <alignment wrapText="1"/>
    </xf>
    <xf numFmtId="0" fontId="4" fillId="0" borderId="1" xfId="9" applyNumberFormat="1" applyFont="1" applyFill="1" applyBorder="1" applyAlignment="1">
      <alignment wrapText="1"/>
    </xf>
    <xf numFmtId="0" fontId="1" fillId="0" borderId="0" xfId="0" applyFont="1"/>
    <xf numFmtId="0" fontId="4" fillId="0" borderId="20" xfId="5" applyNumberFormat="1" applyFont="1" applyFill="1" applyBorder="1" applyAlignment="1">
      <alignment horizontal="center" vertical="center"/>
    </xf>
    <xf numFmtId="0" fontId="6" fillId="0" borderId="20" xfId="5" applyFont="1" applyFill="1" applyBorder="1" applyAlignment="1">
      <alignment horizontal="center" vertical="center" wrapText="1"/>
    </xf>
    <xf numFmtId="0" fontId="4" fillId="0" borderId="20" xfId="5" applyFont="1" applyFill="1" applyBorder="1" applyAlignment="1">
      <alignment horizontal="center" vertical="center" wrapText="1"/>
    </xf>
    <xf numFmtId="4" fontId="4" fillId="0" borderId="20" xfId="5" applyNumberFormat="1" applyFont="1" applyFill="1" applyBorder="1" applyAlignment="1">
      <alignment horizontal="right" vertical="center" wrapText="1"/>
    </xf>
    <xf numFmtId="4" fontId="4" fillId="0" borderId="20" xfId="6" applyNumberFormat="1" applyFont="1" applyFill="1" applyBorder="1" applyAlignment="1">
      <alignment horizontal="center" vertical="center" wrapText="1"/>
    </xf>
    <xf numFmtId="4" fontId="4" fillId="0" borderId="20" xfId="5" applyNumberFormat="1" applyFont="1" applyFill="1" applyBorder="1" applyAlignment="1">
      <alignment vertical="center" wrapText="1"/>
    </xf>
    <xf numFmtId="4" fontId="4" fillId="0" borderId="20" xfId="7" applyNumberFormat="1" applyFont="1" applyFill="1" applyBorder="1" applyAlignment="1">
      <alignment horizontal="right" vertical="center" wrapText="1"/>
    </xf>
    <xf numFmtId="4" fontId="4" fillId="0" borderId="20" xfId="8" applyNumberFormat="1" applyFont="1" applyFill="1" applyBorder="1" applyAlignment="1">
      <alignment horizontal="right" vertical="center"/>
    </xf>
    <xf numFmtId="4" fontId="4" fillId="0" borderId="20" xfId="8" applyNumberFormat="1" applyFont="1" applyFill="1" applyBorder="1" applyAlignment="1">
      <alignment horizontal="right" vertical="center" wrapText="1"/>
    </xf>
    <xf numFmtId="2" fontId="4" fillId="0" borderId="20" xfId="9" applyNumberFormat="1" applyFont="1" applyFill="1" applyBorder="1" applyAlignment="1">
      <alignment horizontal="right" vertical="center"/>
    </xf>
    <xf numFmtId="2" fontId="4" fillId="0" borderId="20" xfId="9" applyNumberFormat="1" applyFont="1" applyFill="1" applyBorder="1" applyAlignment="1">
      <alignment horizontal="center" vertical="center"/>
    </xf>
    <xf numFmtId="2" fontId="6" fillId="11" borderId="1" xfId="0" applyNumberFormat="1" applyFont="1" applyFill="1" applyBorder="1" applyAlignment="1">
      <alignment horizontal="center" vertical="center" wrapText="1"/>
    </xf>
    <xf numFmtId="0" fontId="4" fillId="0" borderId="1" xfId="10" applyFont="1" applyFill="1" applyBorder="1" applyAlignment="1">
      <alignment horizontal="center" vertical="center" wrapText="1"/>
    </xf>
    <xf numFmtId="4" fontId="4" fillId="0" borderId="1" xfId="10" applyNumberFormat="1" applyFont="1" applyFill="1" applyBorder="1" applyAlignment="1">
      <alignment horizontal="center" vertical="center" wrapText="1" shrinkToFit="1"/>
    </xf>
    <xf numFmtId="4" fontId="4" fillId="12" borderId="1" xfId="10" applyNumberFormat="1" applyFont="1" applyFill="1" applyBorder="1" applyAlignment="1">
      <alignment horizontal="center" vertical="center" wrapText="1" shrinkToFit="1"/>
    </xf>
    <xf numFmtId="0" fontId="14" fillId="0" borderId="1" xfId="0" applyFont="1" applyBorder="1" applyAlignment="1">
      <alignment horizontal="center" vertical="center" wrapText="1"/>
    </xf>
    <xf numFmtId="0" fontId="4" fillId="0" borderId="1" xfId="11" applyFont="1" applyFill="1" applyBorder="1" applyAlignment="1">
      <alignment vertical="center" wrapText="1"/>
    </xf>
    <xf numFmtId="0" fontId="4" fillId="0" borderId="5" xfId="11" applyFont="1" applyFill="1" applyBorder="1" applyAlignment="1">
      <alignment horizontal="center" vertical="center" wrapText="1"/>
    </xf>
    <xf numFmtId="166" fontId="4" fillId="0" borderId="1" xfId="11" applyNumberFormat="1" applyFont="1" applyFill="1" applyBorder="1" applyAlignment="1">
      <alignment horizontal="center" vertical="center" wrapText="1"/>
    </xf>
    <xf numFmtId="167" fontId="4" fillId="12" borderId="1" xfId="0" applyNumberFormat="1" applyFont="1" applyFill="1" applyBorder="1" applyAlignment="1">
      <alignment horizontal="center" vertical="center" wrapText="1" shrinkToFit="1"/>
    </xf>
    <xf numFmtId="167" fontId="4" fillId="12" borderId="1" xfId="12" applyNumberFormat="1" applyFont="1" applyFill="1" applyBorder="1" applyAlignment="1">
      <alignment horizontal="center" vertical="center" wrapText="1" shrinkToFit="1"/>
    </xf>
    <xf numFmtId="167" fontId="4" fillId="12" borderId="1" xfId="10" applyNumberFormat="1" applyFont="1" applyFill="1" applyBorder="1" applyAlignment="1">
      <alignment horizontal="center" vertical="center" wrapText="1" shrinkToFit="1"/>
    </xf>
    <xf numFmtId="167" fontId="4" fillId="0" borderId="1" xfId="12" applyNumberFormat="1" applyFont="1" applyFill="1" applyBorder="1" applyAlignment="1">
      <alignment horizontal="center" vertical="center" wrapText="1" shrinkToFit="1"/>
    </xf>
    <xf numFmtId="0" fontId="14" fillId="12" borderId="1" xfId="0" applyFont="1" applyFill="1" applyBorder="1" applyAlignment="1">
      <alignment horizontal="center" vertical="center" wrapText="1"/>
    </xf>
    <xf numFmtId="0" fontId="15" fillId="12" borderId="1" xfId="0" applyFont="1" applyFill="1" applyBorder="1" applyAlignment="1">
      <alignment horizontal="center" vertical="center" wrapText="1"/>
    </xf>
    <xf numFmtId="166" fontId="14" fillId="12"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wrapText="1"/>
    </xf>
    <xf numFmtId="2" fontId="6" fillId="11" borderId="1" xfId="0" applyNumberFormat="1" applyFont="1" applyFill="1" applyBorder="1" applyAlignment="1">
      <alignment horizontal="center" vertical="top" wrapText="1"/>
    </xf>
    <xf numFmtId="2" fontId="4" fillId="11" borderId="1" xfId="0" applyNumberFormat="1" applyFont="1" applyFill="1" applyBorder="1" applyAlignment="1">
      <alignment horizontal="center" vertical="center" wrapText="1"/>
    </xf>
    <xf numFmtId="166" fontId="4" fillId="11" borderId="1" xfId="0" applyNumberFormat="1" applyFont="1" applyFill="1" applyBorder="1" applyAlignment="1">
      <alignment horizontal="center" vertical="center" wrapText="1"/>
    </xf>
    <xf numFmtId="0" fontId="4" fillId="0" borderId="1" xfId="0" applyFont="1" applyFill="1" applyBorder="1" applyAlignment="1">
      <alignment vertical="center" wrapText="1"/>
    </xf>
    <xf numFmtId="167" fontId="14" fillId="0" borderId="1" xfId="0" applyNumberFormat="1" applyFont="1" applyBorder="1" applyAlignment="1">
      <alignment horizontal="center" wrapText="1"/>
    </xf>
    <xf numFmtId="49" fontId="4" fillId="0" borderId="1" xfId="0" applyNumberFormat="1" applyFont="1" applyFill="1" applyBorder="1" applyAlignment="1">
      <alignment horizontal="left" vertical="top" wrapText="1"/>
    </xf>
    <xf numFmtId="167" fontId="14" fillId="0" borderId="1" xfId="0" applyNumberFormat="1" applyFont="1" applyBorder="1" applyAlignment="1">
      <alignment horizontal="center" vertical="center" wrapText="1"/>
    </xf>
    <xf numFmtId="0" fontId="4" fillId="0" borderId="1" xfId="0" applyFont="1" applyFill="1" applyBorder="1" applyAlignment="1">
      <alignment wrapText="1"/>
    </xf>
    <xf numFmtId="167" fontId="14" fillId="0" borderId="1" xfId="0" applyNumberFormat="1" applyFont="1" applyFill="1" applyBorder="1" applyAlignment="1">
      <alignment horizontal="center" vertical="center"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20" xfId="5" applyNumberFormat="1" applyFont="1" applyFill="1" applyBorder="1" applyAlignment="1">
      <alignment horizontal="left" vertical="top"/>
    </xf>
    <xf numFmtId="0" fontId="6" fillId="0" borderId="20" xfId="5" applyFont="1" applyFill="1" applyBorder="1" applyAlignment="1">
      <alignment horizontal="left" vertical="top" wrapText="1"/>
    </xf>
    <xf numFmtId="0" fontId="4" fillId="0" borderId="20" xfId="5" applyFont="1" applyFill="1" applyBorder="1" applyAlignment="1">
      <alignment horizontal="left" vertical="top" wrapText="1"/>
    </xf>
    <xf numFmtId="4" fontId="4" fillId="0" borderId="20" xfId="5" applyNumberFormat="1" applyFont="1" applyFill="1" applyBorder="1" applyAlignment="1">
      <alignment horizontal="left" vertical="top" wrapText="1"/>
    </xf>
    <xf numFmtId="4" fontId="4" fillId="0" borderId="20" xfId="6" applyNumberFormat="1" applyFont="1" applyFill="1" applyBorder="1" applyAlignment="1">
      <alignment horizontal="left" vertical="top" wrapText="1"/>
    </xf>
    <xf numFmtId="4" fontId="4" fillId="0" borderId="20" xfId="7" applyNumberFormat="1" applyFont="1" applyFill="1" applyBorder="1" applyAlignment="1">
      <alignment horizontal="left" vertical="top" wrapText="1"/>
    </xf>
    <xf numFmtId="4" fontId="4" fillId="0" borderId="20" xfId="8" applyNumberFormat="1" applyFont="1" applyFill="1" applyBorder="1" applyAlignment="1">
      <alignment horizontal="left" vertical="top"/>
    </xf>
    <xf numFmtId="4" fontId="4" fillId="0" borderId="20" xfId="8" applyNumberFormat="1" applyFont="1" applyFill="1" applyBorder="1" applyAlignment="1">
      <alignment horizontal="left" vertical="top" wrapText="1"/>
    </xf>
    <xf numFmtId="2" fontId="4" fillId="0" borderId="20" xfId="9" applyNumberFormat="1" applyFont="1" applyFill="1" applyBorder="1" applyAlignment="1">
      <alignment horizontal="left" vertical="top"/>
    </xf>
    <xf numFmtId="0" fontId="4" fillId="11" borderId="1" xfId="0" applyNumberFormat="1" applyFont="1" applyFill="1" applyBorder="1" applyAlignment="1">
      <alignment horizontal="left" vertical="top" wrapText="1"/>
    </xf>
    <xf numFmtId="2" fontId="6" fillId="11" borderId="1" xfId="0" applyNumberFormat="1" applyFont="1" applyFill="1" applyBorder="1" applyAlignment="1">
      <alignment horizontal="left" vertical="top" wrapText="1"/>
    </xf>
    <xf numFmtId="0" fontId="4" fillId="0" borderId="1" xfId="10" applyFont="1" applyFill="1" applyBorder="1" applyAlignment="1">
      <alignment horizontal="left" vertical="top" wrapText="1"/>
    </xf>
    <xf numFmtId="4" fontId="4" fillId="0" borderId="1" xfId="10" applyNumberFormat="1" applyFont="1" applyFill="1" applyBorder="1" applyAlignment="1">
      <alignment horizontal="left" vertical="top" wrapText="1" shrinkToFit="1"/>
    </xf>
    <xf numFmtId="4" fontId="4" fillId="12" borderId="1" xfId="10" applyNumberFormat="1" applyFont="1" applyFill="1" applyBorder="1" applyAlignment="1">
      <alignment horizontal="left" vertical="top" wrapText="1" shrinkToFit="1"/>
    </xf>
    <xf numFmtId="167" fontId="4" fillId="12" borderId="1" xfId="0" applyNumberFormat="1" applyFont="1" applyFill="1" applyBorder="1" applyAlignment="1">
      <alignment horizontal="left" vertical="top" wrapText="1" shrinkToFit="1"/>
    </xf>
    <xf numFmtId="167" fontId="4" fillId="12" borderId="1" xfId="12" applyNumberFormat="1" applyFont="1" applyFill="1" applyBorder="1" applyAlignment="1">
      <alignment horizontal="left" vertical="top" wrapText="1" shrinkToFit="1"/>
    </xf>
    <xf numFmtId="167" fontId="4" fillId="12" borderId="1" xfId="10" applyNumberFormat="1" applyFont="1" applyFill="1" applyBorder="1" applyAlignment="1">
      <alignment horizontal="left" vertical="top" wrapText="1" shrinkToFit="1"/>
    </xf>
    <xf numFmtId="167" fontId="4" fillId="0" borderId="1" xfId="12" applyNumberFormat="1" applyFont="1" applyFill="1" applyBorder="1" applyAlignment="1">
      <alignment horizontal="left" vertical="top" wrapText="1" shrinkToFit="1"/>
    </xf>
    <xf numFmtId="0" fontId="6" fillId="11" borderId="1" xfId="0" applyNumberFormat="1" applyFont="1" applyFill="1" applyBorder="1" applyAlignment="1">
      <alignment horizontal="left" vertical="top" wrapText="1"/>
    </xf>
    <xf numFmtId="2" fontId="4" fillId="11" borderId="1" xfId="0" applyNumberFormat="1" applyFont="1" applyFill="1" applyBorder="1" applyAlignment="1">
      <alignment horizontal="left" vertical="top" wrapText="1"/>
    </xf>
    <xf numFmtId="166" fontId="4" fillId="11" borderId="1" xfId="0" applyNumberFormat="1" applyFont="1" applyFill="1" applyBorder="1" applyAlignment="1">
      <alignment horizontal="left" vertical="top" wrapText="1"/>
    </xf>
    <xf numFmtId="167" fontId="14" fillId="0" borderId="1" xfId="0" applyNumberFormat="1" applyFont="1" applyBorder="1" applyAlignment="1">
      <alignment horizontal="left" vertical="top" wrapText="1"/>
    </xf>
    <xf numFmtId="0" fontId="6" fillId="0" borderId="1" xfId="9" applyNumberFormat="1" applyFont="1" applyFill="1" applyBorder="1" applyAlignment="1">
      <alignment horizontal="left" vertical="top" wrapText="1"/>
    </xf>
    <xf numFmtId="164" fontId="6" fillId="0" borderId="1" xfId="1" applyFont="1" applyFill="1" applyBorder="1" applyAlignment="1">
      <alignment horizontal="left" vertical="top"/>
    </xf>
    <xf numFmtId="0" fontId="4" fillId="0" borderId="1" xfId="0" applyFont="1" applyFill="1" applyBorder="1" applyAlignment="1">
      <alignment horizontal="left" vertical="top"/>
    </xf>
    <xf numFmtId="164" fontId="4" fillId="0" borderId="1" xfId="1" applyFont="1" applyFill="1" applyBorder="1" applyAlignment="1">
      <alignment horizontal="left" vertical="top" wrapText="1"/>
    </xf>
    <xf numFmtId="164" fontId="6" fillId="0" borderId="1" xfId="1" applyFont="1" applyFill="1" applyBorder="1" applyAlignment="1">
      <alignment horizontal="left" vertical="top" wrapText="1"/>
    </xf>
    <xf numFmtId="0" fontId="4" fillId="0" borderId="1" xfId="9" applyNumberFormat="1" applyFont="1" applyFill="1" applyBorder="1" applyAlignment="1">
      <alignment horizontal="left" vertical="top" wrapText="1"/>
    </xf>
    <xf numFmtId="0" fontId="4" fillId="0" borderId="0" xfId="0" applyFont="1" applyAlignment="1">
      <alignment horizontal="left" vertical="top"/>
    </xf>
    <xf numFmtId="164" fontId="6" fillId="3" borderId="1" xfId="1" applyFont="1" applyFill="1" applyBorder="1" applyAlignment="1">
      <alignment horizontal="left" vertical="top" wrapText="1"/>
    </xf>
    <xf numFmtId="0" fontId="4" fillId="0" borderId="0" xfId="0" applyFont="1" applyFill="1" applyAlignment="1">
      <alignment horizontal="left" vertical="top"/>
    </xf>
    <xf numFmtId="0" fontId="0" fillId="0" borderId="0" xfId="0" applyAlignment="1">
      <alignment horizontal="left" vertical="top"/>
    </xf>
    <xf numFmtId="0" fontId="4" fillId="0" borderId="1" xfId="0" applyFont="1" applyFill="1" applyBorder="1" applyAlignment="1">
      <alignment vertical="center"/>
    </xf>
    <xf numFmtId="0" fontId="4" fillId="0" borderId="5" xfId="0" applyFont="1" applyFill="1" applyBorder="1" applyAlignment="1">
      <alignment horizontal="center" vertical="center"/>
    </xf>
    <xf numFmtId="0" fontId="16" fillId="0" borderId="0" xfId="0" applyFont="1"/>
    <xf numFmtId="0" fontId="18" fillId="0" borderId="0" xfId="0" applyFont="1"/>
    <xf numFmtId="49" fontId="18" fillId="0" borderId="0" xfId="0" applyNumberFormat="1" applyFont="1" applyFill="1" applyAlignment="1">
      <alignment horizontal="center"/>
    </xf>
    <xf numFmtId="164" fontId="6" fillId="13" borderId="0" xfId="0" applyNumberFormat="1" applyFont="1" applyFill="1" applyAlignment="1">
      <alignment vertical="center" wrapText="1"/>
    </xf>
    <xf numFmtId="0" fontId="4" fillId="0" borderId="0" xfId="0" applyFont="1" applyFill="1" applyAlignment="1">
      <alignment horizontal="right"/>
    </xf>
    <xf numFmtId="0" fontId="4" fillId="0" borderId="0" xfId="0" applyFont="1" applyFill="1" applyAlignment="1">
      <alignment horizontal="center"/>
    </xf>
    <xf numFmtId="0" fontId="4" fillId="0" borderId="0" xfId="0" applyFont="1" applyAlignment="1">
      <alignment vertical="top"/>
    </xf>
    <xf numFmtId="164" fontId="4" fillId="0" borderId="1" xfId="1" applyFont="1" applyFill="1" applyBorder="1" applyAlignment="1">
      <alignment vertical="top" wrapText="1"/>
    </xf>
    <xf numFmtId="0" fontId="4" fillId="0" borderId="22" xfId="0" applyFont="1" applyFill="1" applyBorder="1" applyAlignment="1">
      <alignment horizontal="center" vertical="center"/>
    </xf>
    <xf numFmtId="0" fontId="4" fillId="0" borderId="0" xfId="0" applyFont="1" applyFill="1" applyAlignment="1">
      <alignment horizontal="left" vertical="top" wrapText="1"/>
    </xf>
    <xf numFmtId="0" fontId="4" fillId="0" borderId="0" xfId="0" applyFont="1" applyFill="1" applyAlignment="1">
      <alignment vertical="top" wrapText="1"/>
    </xf>
    <xf numFmtId="0" fontId="4" fillId="0" borderId="1" xfId="0" applyFont="1" applyBorder="1" applyAlignment="1">
      <alignment vertical="top" wrapText="1"/>
    </xf>
    <xf numFmtId="0" fontId="4" fillId="0" borderId="1" xfId="0" applyFont="1" applyFill="1" applyBorder="1" applyAlignment="1">
      <alignment vertical="top" wrapText="1"/>
    </xf>
    <xf numFmtId="0" fontId="4" fillId="0" borderId="0" xfId="0" applyFont="1" applyAlignment="1">
      <alignment horizontal="center" vertical="center"/>
    </xf>
    <xf numFmtId="0" fontId="6" fillId="0" borderId="0" xfId="0" applyFont="1" applyFill="1" applyAlignment="1">
      <alignment horizontal="center" vertical="center" wrapText="1"/>
    </xf>
    <xf numFmtId="0" fontId="4" fillId="0" borderId="0" xfId="0" applyFont="1" applyAlignment="1">
      <alignment horizontal="right" vertical="center"/>
    </xf>
    <xf numFmtId="0" fontId="4" fillId="0" borderId="0" xfId="0" applyFont="1" applyFill="1" applyAlignment="1">
      <alignment horizontal="center" vertical="center" wrapText="1"/>
    </xf>
    <xf numFmtId="0" fontId="4" fillId="0" borderId="4" xfId="0" applyFont="1" applyFill="1" applyBorder="1" applyAlignment="1">
      <alignment vertical="top" textRotation="90" wrapText="1"/>
    </xf>
    <xf numFmtId="0" fontId="4" fillId="0" borderId="3" xfId="0" applyFont="1" applyFill="1" applyBorder="1" applyAlignment="1">
      <alignment vertical="top" textRotation="90" wrapText="1"/>
    </xf>
    <xf numFmtId="0" fontId="4" fillId="3" borderId="1" xfId="0" applyFont="1" applyFill="1" applyBorder="1" applyAlignment="1">
      <alignment vertical="top" wrapText="1"/>
    </xf>
    <xf numFmtId="49" fontId="6" fillId="3" borderId="1" xfId="0" applyNumberFormat="1" applyFont="1" applyFill="1" applyBorder="1" applyAlignment="1">
      <alignment vertical="top" wrapText="1"/>
    </xf>
    <xf numFmtId="164" fontId="4" fillId="3" borderId="1" xfId="1" applyFont="1" applyFill="1" applyBorder="1" applyAlignment="1">
      <alignment vertical="top" wrapText="1"/>
    </xf>
    <xf numFmtId="164" fontId="4" fillId="3" borderId="2" xfId="1" applyFont="1" applyFill="1" applyBorder="1" applyAlignment="1">
      <alignment vertical="top" wrapText="1"/>
    </xf>
    <xf numFmtId="49" fontId="4" fillId="0" borderId="1" xfId="0" applyNumberFormat="1" applyFont="1" applyFill="1" applyBorder="1" applyAlignment="1">
      <alignment vertical="top" wrapText="1"/>
    </xf>
    <xf numFmtId="164" fontId="4" fillId="0" borderId="1" xfId="1" applyFont="1" applyBorder="1" applyAlignment="1">
      <alignment vertical="top" wrapText="1"/>
    </xf>
    <xf numFmtId="164" fontId="4" fillId="0" borderId="2" xfId="1" applyFont="1" applyFill="1" applyBorder="1" applyAlignment="1">
      <alignment vertical="top" wrapText="1"/>
    </xf>
    <xf numFmtId="0" fontId="10" fillId="0" borderId="1" xfId="3" applyFont="1" applyFill="1" applyBorder="1" applyAlignment="1">
      <alignment vertical="top" wrapText="1"/>
    </xf>
    <xf numFmtId="165" fontId="4" fillId="0" borderId="1" xfId="1" applyNumberFormat="1" applyFont="1" applyFill="1" applyBorder="1" applyAlignment="1">
      <alignment vertical="top" wrapText="1"/>
    </xf>
    <xf numFmtId="164" fontId="4" fillId="2" borderId="1" xfId="1" applyFont="1" applyFill="1" applyBorder="1" applyAlignment="1">
      <alignment vertical="top" wrapText="1"/>
    </xf>
    <xf numFmtId="165" fontId="4" fillId="0" borderId="1" xfId="1" applyNumberFormat="1" applyFont="1" applyBorder="1" applyAlignment="1">
      <alignment vertical="top" wrapText="1"/>
    </xf>
    <xf numFmtId="0" fontId="6" fillId="3" borderId="1" xfId="0" applyFont="1" applyFill="1" applyBorder="1" applyAlignment="1">
      <alignment vertical="top" wrapText="1"/>
    </xf>
    <xf numFmtId="164" fontId="6" fillId="0" borderId="1" xfId="1" applyFont="1" applyFill="1" applyBorder="1" applyAlignment="1">
      <alignment vertical="top" wrapText="1"/>
    </xf>
    <xf numFmtId="0" fontId="4" fillId="0" borderId="0" xfId="0" applyFont="1" applyAlignment="1">
      <alignment vertical="top" wrapText="1"/>
    </xf>
    <xf numFmtId="164" fontId="6" fillId="0" borderId="0" xfId="1" applyFont="1" applyFill="1" applyBorder="1" applyAlignment="1">
      <alignment vertical="top" wrapText="1"/>
    </xf>
    <xf numFmtId="0" fontId="4" fillId="0" borderId="1" xfId="0" applyFont="1" applyFill="1" applyBorder="1" applyAlignment="1">
      <alignment horizontal="left" vertical="top" wrapText="1"/>
    </xf>
    <xf numFmtId="164" fontId="4" fillId="0" borderId="1" xfId="1" applyFont="1" applyBorder="1" applyAlignment="1">
      <alignment horizontal="left" vertical="top" wrapText="1"/>
    </xf>
    <xf numFmtId="164" fontId="4" fillId="0" borderId="2" xfId="1" applyFont="1" applyFill="1" applyBorder="1" applyAlignment="1">
      <alignment horizontal="left" vertical="top" wrapText="1"/>
    </xf>
    <xf numFmtId="165" fontId="4" fillId="0" borderId="1" xfId="1" applyNumberFormat="1" applyFont="1" applyFill="1" applyBorder="1" applyAlignment="1">
      <alignment horizontal="left" vertical="top" wrapText="1"/>
    </xf>
    <xf numFmtId="0" fontId="4" fillId="3" borderId="1" xfId="0" applyFont="1" applyFill="1" applyBorder="1" applyAlignment="1">
      <alignment horizontal="left" vertical="top" wrapText="1"/>
    </xf>
    <xf numFmtId="164" fontId="4" fillId="3" borderId="1" xfId="1" applyFont="1" applyFill="1" applyBorder="1" applyAlignment="1">
      <alignment horizontal="left" vertical="top" wrapText="1"/>
    </xf>
    <xf numFmtId="164" fontId="4" fillId="3" borderId="2" xfId="1" applyFont="1" applyFill="1" applyBorder="1" applyAlignment="1">
      <alignment horizontal="left" vertical="top" wrapText="1"/>
    </xf>
    <xf numFmtId="0" fontId="4" fillId="0" borderId="1" xfId="0" applyNumberFormat="1" applyFont="1" applyFill="1" applyBorder="1" applyAlignment="1">
      <alignment horizontal="left" vertical="top" wrapText="1"/>
    </xf>
    <xf numFmtId="164" fontId="4" fillId="2" borderId="1" xfId="1" applyFont="1" applyFill="1" applyBorder="1" applyAlignment="1">
      <alignment horizontal="left" vertical="top" wrapText="1"/>
    </xf>
    <xf numFmtId="0" fontId="4" fillId="0" borderId="1" xfId="3" applyFont="1" applyFill="1" applyBorder="1" applyAlignment="1">
      <alignment horizontal="left" vertical="top" wrapText="1"/>
    </xf>
    <xf numFmtId="165" fontId="4" fillId="0" borderId="1" xfId="1" applyNumberFormat="1" applyFont="1" applyBorder="1" applyAlignment="1">
      <alignment horizontal="left" vertical="top" wrapText="1"/>
    </xf>
    <xf numFmtId="0" fontId="4" fillId="5" borderId="1" xfId="0" applyFont="1" applyFill="1" applyBorder="1" applyAlignment="1">
      <alignment horizontal="left" vertical="top" wrapText="1"/>
    </xf>
    <xf numFmtId="164" fontId="4" fillId="5" borderId="1" xfId="1" applyFont="1" applyFill="1" applyBorder="1" applyAlignment="1">
      <alignment horizontal="left" vertical="top" wrapText="1"/>
    </xf>
    <xf numFmtId="164" fontId="4" fillId="5" borderId="2" xfId="1" applyFont="1" applyFill="1" applyBorder="1" applyAlignment="1">
      <alignment horizontal="left" vertical="top" wrapText="1"/>
    </xf>
    <xf numFmtId="164" fontId="4" fillId="0" borderId="2" xfId="1" applyNumberFormat="1" applyFont="1" applyFill="1" applyBorder="1" applyAlignment="1">
      <alignment horizontal="left" vertical="top" wrapText="1"/>
    </xf>
    <xf numFmtId="164" fontId="4" fillId="0" borderId="1" xfId="1" applyNumberFormat="1" applyFont="1" applyBorder="1" applyAlignment="1">
      <alignment horizontal="left" vertical="top" wrapText="1"/>
    </xf>
    <xf numFmtId="164" fontId="4" fillId="0" borderId="1" xfId="1" applyNumberFormat="1" applyFont="1" applyFill="1" applyBorder="1" applyAlignment="1">
      <alignment horizontal="left" vertical="top" wrapText="1"/>
    </xf>
    <xf numFmtId="164" fontId="4" fillId="0" borderId="2" xfId="1" applyNumberFormat="1" applyFont="1" applyBorder="1" applyAlignment="1">
      <alignment horizontal="left" vertical="top" wrapText="1"/>
    </xf>
    <xf numFmtId="49" fontId="4" fillId="3" borderId="1" xfId="0" applyNumberFormat="1" applyFont="1" applyFill="1" applyBorder="1" applyAlignment="1">
      <alignment horizontal="left" vertical="top" wrapText="1"/>
    </xf>
    <xf numFmtId="0" fontId="4" fillId="0" borderId="0" xfId="0" applyFont="1" applyAlignment="1">
      <alignment horizontal="left" vertical="top" wrapText="1"/>
    </xf>
    <xf numFmtId="164" fontId="6" fillId="0" borderId="0" xfId="1" applyFont="1" applyFill="1" applyBorder="1" applyAlignment="1">
      <alignment horizontal="left" vertical="top" wrapText="1"/>
    </xf>
    <xf numFmtId="0" fontId="4" fillId="0" borderId="0" xfId="0" applyFont="1" applyFill="1" applyAlignment="1"/>
    <xf numFmtId="0" fontId="0" fillId="0" borderId="0" xfId="0" applyAlignment="1">
      <alignment vertical="top" wrapText="1"/>
    </xf>
    <xf numFmtId="164" fontId="6" fillId="0" borderId="1" xfId="1" applyFont="1" applyFill="1" applyBorder="1" applyAlignment="1">
      <alignment horizontal="center" vertical="center" wrapText="1"/>
    </xf>
    <xf numFmtId="164" fontId="6" fillId="3" borderId="1" xfId="1" applyFont="1" applyFill="1" applyBorder="1" applyAlignment="1">
      <alignment horizontal="center" vertical="center" wrapText="1"/>
    </xf>
    <xf numFmtId="164" fontId="6" fillId="0" borderId="0" xfId="1" applyFont="1" applyFill="1" applyBorder="1" applyAlignment="1">
      <alignment horizontal="center" vertical="center" wrapText="1"/>
    </xf>
    <xf numFmtId="0" fontId="5" fillId="0" borderId="1" xfId="0" applyFont="1" applyBorder="1" applyAlignment="1">
      <alignment vertical="top" wrapText="1"/>
    </xf>
    <xf numFmtId="165" fontId="4" fillId="0" borderId="5" xfId="1" applyNumberFormat="1" applyFont="1" applyFill="1" applyBorder="1" applyAlignment="1">
      <alignment vertical="top" wrapText="1"/>
    </xf>
    <xf numFmtId="0" fontId="6" fillId="0" borderId="1" xfId="0" applyFont="1" applyBorder="1" applyAlignment="1">
      <alignment vertical="top" wrapText="1"/>
    </xf>
    <xf numFmtId="49" fontId="4" fillId="5" borderId="1" xfId="0" applyNumberFormat="1" applyFont="1" applyFill="1" applyBorder="1" applyAlignment="1">
      <alignment horizontal="left" vertical="top" wrapText="1"/>
    </xf>
    <xf numFmtId="0" fontId="4" fillId="14" borderId="1" xfId="0" applyFont="1" applyFill="1" applyBorder="1" applyAlignment="1">
      <alignment horizontal="left" vertical="top" wrapText="1"/>
    </xf>
    <xf numFmtId="164" fontId="4" fillId="0" borderId="0" xfId="1" applyFont="1" applyFill="1" applyBorder="1" applyAlignment="1">
      <alignment horizontal="left" vertical="top" wrapText="1"/>
    </xf>
    <xf numFmtId="49" fontId="4" fillId="15" borderId="1" xfId="0" applyNumberFormat="1" applyFont="1" applyFill="1" applyBorder="1" applyAlignment="1">
      <alignment horizontal="left" vertical="top" wrapText="1"/>
    </xf>
    <xf numFmtId="0" fontId="4" fillId="15" borderId="1" xfId="0" applyFont="1" applyFill="1" applyBorder="1" applyAlignment="1">
      <alignment horizontal="left" vertical="top" wrapText="1"/>
    </xf>
    <xf numFmtId="0" fontId="4" fillId="15" borderId="1" xfId="3" applyFont="1" applyFill="1" applyBorder="1" applyAlignment="1">
      <alignment horizontal="left" vertical="top" wrapText="1"/>
    </xf>
    <xf numFmtId="164" fontId="4" fillId="15" borderId="1" xfId="1" applyFont="1" applyFill="1" applyBorder="1" applyAlignment="1">
      <alignment horizontal="left" vertical="top" wrapText="1"/>
    </xf>
    <xf numFmtId="165" fontId="6" fillId="13" borderId="0" xfId="0" applyNumberFormat="1" applyFont="1" applyFill="1" applyAlignment="1">
      <alignment vertical="center"/>
    </xf>
    <xf numFmtId="165" fontId="6" fillId="13" borderId="0" xfId="0" applyNumberFormat="1" applyFont="1" applyFill="1" applyAlignment="1">
      <alignment vertical="center" wrapText="1"/>
    </xf>
    <xf numFmtId="0" fontId="4" fillId="0" borderId="0" xfId="0" applyFont="1" applyFill="1" applyAlignment="1">
      <alignment vertical="top"/>
    </xf>
    <xf numFmtId="0" fontId="4" fillId="0" borderId="0" xfId="0" applyFont="1" applyAlignment="1">
      <alignment vertical="top"/>
    </xf>
    <xf numFmtId="0" fontId="19" fillId="0" borderId="0" xfId="0" applyFont="1" applyFill="1" applyAlignment="1">
      <alignment horizontal="center"/>
    </xf>
    <xf numFmtId="0" fontId="6" fillId="0" borderId="0" xfId="0" applyFont="1" applyFill="1" applyAlignment="1">
      <alignment horizontal="center" vertical="center" wrapText="1"/>
    </xf>
    <xf numFmtId="0" fontId="4" fillId="0" borderId="0" xfId="0" applyFont="1" applyAlignment="1">
      <alignment horizontal="right" vertical="center"/>
    </xf>
    <xf numFmtId="0" fontId="4" fillId="0" borderId="1" xfId="0" applyNumberFormat="1" applyFont="1" applyFill="1" applyBorder="1" applyAlignment="1">
      <alignment vertical="top" wrapText="1"/>
    </xf>
    <xf numFmtId="0" fontId="4" fillId="0" borderId="1" xfId="0" applyFont="1" applyBorder="1" applyAlignment="1">
      <alignment horizontal="center" vertical="top" wrapText="1"/>
    </xf>
    <xf numFmtId="0" fontId="4" fillId="0" borderId="1" xfId="0" applyFont="1" applyFill="1" applyBorder="1" applyAlignment="1">
      <alignment horizontal="center" vertical="top" wrapText="1"/>
    </xf>
    <xf numFmtId="2" fontId="6" fillId="0" borderId="1" xfId="1" applyNumberFormat="1" applyFont="1" applyBorder="1" applyAlignment="1">
      <alignment vertical="top"/>
    </xf>
    <xf numFmtId="2" fontId="4" fillId="0" borderId="1" xfId="1" applyNumberFormat="1" applyFont="1" applyBorder="1" applyAlignment="1">
      <alignment vertical="top" wrapText="1"/>
    </xf>
    <xf numFmtId="2" fontId="6" fillId="4" borderId="1" xfId="1" applyNumberFormat="1" applyFont="1" applyFill="1" applyBorder="1" applyAlignment="1">
      <alignment horizontal="right" vertical="center"/>
    </xf>
    <xf numFmtId="2" fontId="6" fillId="0" borderId="1" xfId="1" applyNumberFormat="1" applyFont="1" applyBorder="1" applyAlignment="1">
      <alignment horizontal="right" vertical="center"/>
    </xf>
    <xf numFmtId="2" fontId="4" fillId="0" borderId="0" xfId="0" applyNumberFormat="1" applyFont="1" applyBorder="1" applyAlignment="1">
      <alignment horizontal="right" vertical="center"/>
    </xf>
    <xf numFmtId="2" fontId="6" fillId="0" borderId="0" xfId="1" applyNumberFormat="1" applyFont="1" applyBorder="1" applyAlignment="1">
      <alignment horizontal="right" vertical="center" wrapText="1"/>
    </xf>
    <xf numFmtId="2" fontId="4" fillId="0" borderId="1" xfId="1" applyNumberFormat="1" applyFont="1" applyFill="1" applyBorder="1" applyAlignment="1">
      <alignment horizontal="right" vertical="center"/>
    </xf>
    <xf numFmtId="2" fontId="4" fillId="0" borderId="1" xfId="1" applyNumberFormat="1" applyFont="1" applyBorder="1" applyAlignment="1">
      <alignment horizontal="right" vertical="center"/>
    </xf>
    <xf numFmtId="165" fontId="6" fillId="16" borderId="0" xfId="0" applyNumberFormat="1" applyFont="1" applyFill="1" applyAlignment="1">
      <alignment vertical="center"/>
    </xf>
    <xf numFmtId="165" fontId="6" fillId="16" borderId="0" xfId="0" applyNumberFormat="1" applyFont="1" applyFill="1" applyAlignment="1">
      <alignment vertical="center" wrapText="1"/>
    </xf>
    <xf numFmtId="164" fontId="22" fillId="0" borderId="1" xfId="1" applyFont="1" applyFill="1" applyBorder="1" applyAlignment="1">
      <alignment horizontal="center" vertical="center"/>
    </xf>
    <xf numFmtId="164" fontId="22" fillId="0" borderId="1" xfId="1" applyFont="1" applyBorder="1" applyAlignment="1">
      <alignment horizontal="center" vertical="center" wrapText="1"/>
    </xf>
    <xf numFmtId="164" fontId="22" fillId="0" borderId="1" xfId="1" applyFont="1" applyFill="1" applyBorder="1" applyAlignment="1">
      <alignment horizontal="center" vertical="center" wrapText="1"/>
    </xf>
    <xf numFmtId="164" fontId="22" fillId="7" borderId="1" xfId="1" applyFont="1" applyFill="1" applyBorder="1" applyAlignment="1">
      <alignment horizontal="center" vertical="center" wrapText="1"/>
    </xf>
    <xf numFmtId="0" fontId="23" fillId="0" borderId="0" xfId="0" applyFont="1" applyFill="1" applyAlignment="1">
      <alignment horizontal="center"/>
    </xf>
    <xf numFmtId="0" fontId="23" fillId="0" borderId="0" xfId="0" applyFont="1"/>
    <xf numFmtId="0" fontId="23" fillId="0" borderId="1" xfId="0" applyFont="1" applyBorder="1" applyAlignment="1">
      <alignment vertical="top" wrapText="1"/>
    </xf>
    <xf numFmtId="0" fontId="24" fillId="0" borderId="0" xfId="0" applyFont="1"/>
    <xf numFmtId="0" fontId="23" fillId="0" borderId="1" xfId="0" applyFont="1" applyFill="1" applyBorder="1" applyAlignment="1">
      <alignment vertical="top" wrapText="1"/>
    </xf>
    <xf numFmtId="164" fontId="23" fillId="0" borderId="1" xfId="1" applyFont="1" applyFill="1" applyBorder="1" applyAlignment="1">
      <alignment vertical="top"/>
    </xf>
    <xf numFmtId="164" fontId="23" fillId="0" borderId="1" xfId="1" applyFont="1" applyFill="1" applyBorder="1" applyAlignment="1">
      <alignment vertical="top" wrapText="1"/>
    </xf>
    <xf numFmtId="164" fontId="17" fillId="3" borderId="1" xfId="1" applyFont="1" applyFill="1" applyBorder="1" applyAlignment="1">
      <alignment vertical="top"/>
    </xf>
    <xf numFmtId="164" fontId="17" fillId="0" borderId="1" xfId="1" applyFont="1" applyBorder="1" applyAlignment="1">
      <alignment vertical="top"/>
    </xf>
    <xf numFmtId="0" fontId="23" fillId="0" borderId="0" xfId="0" applyFont="1" applyAlignment="1">
      <alignment vertical="top"/>
    </xf>
    <xf numFmtId="0" fontId="17" fillId="0" borderId="0" xfId="0" applyFont="1" applyBorder="1" applyAlignment="1">
      <alignment vertical="top"/>
    </xf>
    <xf numFmtId="0" fontId="23" fillId="0" borderId="0" xfId="0" applyFont="1" applyAlignment="1">
      <alignment horizontal="left" vertical="top"/>
    </xf>
    <xf numFmtId="0" fontId="17" fillId="0" borderId="1" xfId="0" applyFont="1" applyBorder="1" applyAlignment="1">
      <alignment horizontal="right" vertical="top"/>
    </xf>
    <xf numFmtId="0" fontId="23" fillId="0" borderId="0" xfId="0" applyFont="1" applyFill="1" applyAlignment="1">
      <alignment vertical="top"/>
    </xf>
    <xf numFmtId="0" fontId="23" fillId="0" borderId="0" xfId="0" applyFont="1" applyAlignment="1">
      <alignment vertical="top"/>
    </xf>
    <xf numFmtId="0" fontId="17" fillId="0" borderId="0" xfId="0" applyFont="1" applyAlignment="1">
      <alignment horizontal="center"/>
    </xf>
    <xf numFmtId="0" fontId="23" fillId="0" borderId="0" xfId="0" applyFont="1" applyFill="1" applyAlignment="1">
      <alignment horizontal="left" vertical="top" wrapText="1"/>
    </xf>
    <xf numFmtId="0" fontId="23" fillId="0" borderId="0" xfId="0" applyFont="1" applyFill="1" applyAlignment="1">
      <alignment vertical="top" wrapText="1"/>
    </xf>
    <xf numFmtId="0" fontId="23" fillId="0" borderId="0" xfId="0" applyFont="1" applyFill="1" applyAlignment="1">
      <alignment horizontal="right"/>
    </xf>
    <xf numFmtId="0" fontId="23" fillId="0" borderId="1" xfId="0" applyFont="1" applyBorder="1" applyAlignment="1">
      <alignment vertical="top"/>
    </xf>
    <xf numFmtId="0" fontId="23" fillId="0" borderId="1" xfId="0" applyFont="1" applyBorder="1" applyAlignment="1">
      <alignment vertical="top" wrapText="1"/>
    </xf>
    <xf numFmtId="0" fontId="4" fillId="0" borderId="0" xfId="0" applyFont="1" applyAlignment="1">
      <alignment horizontal="center" vertical="top"/>
    </xf>
    <xf numFmtId="0" fontId="4" fillId="0" borderId="0" xfId="0" applyFont="1" applyAlignment="1">
      <alignment horizontal="center" vertical="center"/>
    </xf>
    <xf numFmtId="0" fontId="6" fillId="0" borderId="0" xfId="0" applyFont="1" applyFill="1" applyAlignment="1">
      <alignment horizontal="center" vertical="center" wrapText="1"/>
    </xf>
    <xf numFmtId="0" fontId="0" fillId="0" borderId="0" xfId="0" applyAlignment="1">
      <alignment vertical="center" wrapText="1"/>
    </xf>
    <xf numFmtId="0" fontId="4"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3"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4"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49" fontId="8" fillId="0" borderId="0" xfId="0" applyNumberFormat="1" applyFont="1" applyFill="1" applyAlignment="1">
      <alignment horizontal="center" vertical="center" wrapText="1"/>
    </xf>
    <xf numFmtId="49" fontId="6" fillId="0" borderId="0" xfId="0" applyNumberFormat="1" applyFont="1" applyFill="1" applyAlignment="1">
      <alignment horizontal="center" vertical="center" wrapText="1"/>
    </xf>
    <xf numFmtId="0" fontId="4" fillId="0" borderId="0" xfId="0" applyFont="1" applyAlignment="1">
      <alignment horizontal="left" vertical="center"/>
    </xf>
    <xf numFmtId="0" fontId="6" fillId="0" borderId="0" xfId="0" applyFont="1" applyFill="1" applyAlignment="1">
      <alignment horizontal="left" vertical="center" wrapText="1"/>
    </xf>
    <xf numFmtId="0" fontId="4" fillId="0" borderId="13"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Border="1" applyAlignment="1">
      <alignment horizontal="left" vertical="center" wrapText="1"/>
    </xf>
    <xf numFmtId="0" fontId="4" fillId="0" borderId="16" xfId="0" applyFont="1" applyBorder="1" applyAlignment="1">
      <alignment horizontal="left" vertical="top" wrapText="1"/>
    </xf>
    <xf numFmtId="0" fontId="4" fillId="0" borderId="19" xfId="0" applyFont="1" applyBorder="1" applyAlignment="1">
      <alignment horizontal="left" vertical="top" wrapText="1"/>
    </xf>
    <xf numFmtId="0" fontId="4" fillId="0" borderId="13" xfId="0" applyFont="1" applyBorder="1" applyAlignment="1">
      <alignment horizontal="left" vertical="top"/>
    </xf>
    <xf numFmtId="0" fontId="4" fillId="0" borderId="17" xfId="0" applyFont="1" applyBorder="1" applyAlignment="1">
      <alignment horizontal="left" vertical="top"/>
    </xf>
    <xf numFmtId="0" fontId="4" fillId="0" borderId="13" xfId="0" applyFont="1" applyFill="1" applyBorder="1" applyAlignment="1">
      <alignment horizontal="left" vertical="top" wrapText="1"/>
    </xf>
    <xf numFmtId="0" fontId="4" fillId="0" borderId="17" xfId="0" applyFont="1" applyFill="1" applyBorder="1" applyAlignment="1">
      <alignment horizontal="left" vertical="top" wrapText="1"/>
    </xf>
    <xf numFmtId="0" fontId="4" fillId="0" borderId="13" xfId="0" applyFont="1" applyBorder="1" applyAlignment="1">
      <alignment horizontal="left" vertical="top" wrapText="1"/>
    </xf>
    <xf numFmtId="0" fontId="4" fillId="0" borderId="17" xfId="0" applyFont="1" applyBorder="1" applyAlignment="1">
      <alignment horizontal="left" vertical="top" wrapText="1"/>
    </xf>
    <xf numFmtId="0" fontId="4" fillId="0" borderId="14" xfId="0" applyFont="1" applyBorder="1" applyAlignment="1">
      <alignment horizontal="left" vertical="top"/>
    </xf>
    <xf numFmtId="0" fontId="4" fillId="0" borderId="15" xfId="0" applyFont="1" applyBorder="1" applyAlignment="1">
      <alignment horizontal="left" vertical="top"/>
    </xf>
    <xf numFmtId="0" fontId="4" fillId="0" borderId="0" xfId="0" applyFont="1" applyBorder="1" applyAlignment="1">
      <alignment horizontal="left" vertical="center"/>
    </xf>
    <xf numFmtId="0" fontId="4" fillId="0" borderId="0" xfId="0" applyFont="1" applyFill="1" applyAlignment="1">
      <alignment horizontal="center" vertical="center" wrapText="1"/>
    </xf>
    <xf numFmtId="0" fontId="4" fillId="0" borderId="0" xfId="0" applyFont="1" applyFill="1" applyAlignment="1">
      <alignment horizontal="center"/>
    </xf>
    <xf numFmtId="0" fontId="4" fillId="0" borderId="0" xfId="0" applyFont="1" applyAlignment="1">
      <alignment horizontal="right" vertical="center"/>
    </xf>
    <xf numFmtId="0" fontId="4" fillId="0" borderId="9" xfId="0" applyNumberFormat="1" applyFont="1" applyFill="1" applyBorder="1" applyAlignment="1">
      <alignment horizontal="center" vertical="center" textRotation="90"/>
    </xf>
    <xf numFmtId="0" fontId="4" fillId="0" borderId="10" xfId="0" applyNumberFormat="1" applyFont="1" applyFill="1" applyBorder="1" applyAlignment="1">
      <alignment horizontal="center" vertical="center" textRotation="90"/>
    </xf>
    <xf numFmtId="49" fontId="4" fillId="0" borderId="11" xfId="0" applyNumberFormat="1" applyFont="1" applyFill="1" applyBorder="1" applyAlignment="1">
      <alignment horizontal="center" vertical="center" textRotation="90"/>
    </xf>
    <xf numFmtId="49" fontId="4" fillId="0" borderId="12" xfId="0" applyNumberFormat="1" applyFont="1" applyFill="1" applyBorder="1" applyAlignment="1">
      <alignment horizontal="center" vertical="center" textRotation="90"/>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1" xfId="0" applyFont="1" applyFill="1" applyBorder="1" applyAlignment="1">
      <alignment horizontal="center" vertical="center" textRotation="90" wrapText="1"/>
    </xf>
    <xf numFmtId="0" fontId="4" fillId="0" borderId="12" xfId="0" applyFont="1" applyFill="1" applyBorder="1" applyAlignment="1">
      <alignment horizontal="center" vertical="center" textRotation="90" wrapText="1"/>
    </xf>
    <xf numFmtId="164" fontId="4" fillId="0" borderId="11" xfId="1" applyFont="1" applyFill="1" applyBorder="1" applyAlignment="1">
      <alignment horizontal="center" vertical="center" textRotation="90" wrapText="1"/>
    </xf>
    <xf numFmtId="164" fontId="4" fillId="0" borderId="12" xfId="1" applyFont="1" applyFill="1" applyBorder="1" applyAlignment="1">
      <alignment horizontal="center" vertical="center" textRotation="90"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2" fontId="6" fillId="0" borderId="0" xfId="1" applyNumberFormat="1" applyFont="1" applyFill="1" applyBorder="1" applyAlignment="1">
      <alignment horizontal="center" vertical="center" wrapText="1"/>
    </xf>
    <xf numFmtId="0" fontId="4" fillId="0" borderId="9" xfId="0" applyNumberFormat="1" applyFont="1" applyFill="1" applyBorder="1" applyAlignment="1">
      <alignment vertical="top" textRotation="90" wrapText="1"/>
    </xf>
    <xf numFmtId="0" fontId="4" fillId="0" borderId="10" xfId="0" applyNumberFormat="1" applyFont="1" applyFill="1" applyBorder="1" applyAlignment="1">
      <alignment vertical="top" textRotation="90" wrapText="1"/>
    </xf>
    <xf numFmtId="49" fontId="4" fillId="0" borderId="11" xfId="0" applyNumberFormat="1" applyFont="1" applyFill="1" applyBorder="1" applyAlignment="1">
      <alignment vertical="top" textRotation="90" wrapText="1"/>
    </xf>
    <xf numFmtId="49" fontId="4" fillId="0" borderId="12" xfId="0" applyNumberFormat="1" applyFont="1" applyFill="1" applyBorder="1" applyAlignment="1">
      <alignment vertical="top" textRotation="90" wrapText="1"/>
    </xf>
    <xf numFmtId="0" fontId="4" fillId="0" borderId="11" xfId="0" applyFont="1" applyFill="1" applyBorder="1" applyAlignment="1">
      <alignment vertical="top" wrapText="1"/>
    </xf>
    <xf numFmtId="0" fontId="4" fillId="0" borderId="12" xfId="0" applyFont="1" applyFill="1" applyBorder="1" applyAlignment="1">
      <alignment vertical="top" wrapText="1"/>
    </xf>
    <xf numFmtId="0" fontId="4" fillId="0" borderId="11" xfId="0" applyFont="1" applyFill="1" applyBorder="1" applyAlignment="1">
      <alignment vertical="top" textRotation="90" wrapText="1"/>
    </xf>
    <xf numFmtId="0" fontId="4" fillId="0" borderId="12" xfId="0" applyFont="1" applyFill="1" applyBorder="1" applyAlignment="1">
      <alignment vertical="top" textRotation="90" wrapText="1"/>
    </xf>
    <xf numFmtId="164" fontId="4" fillId="0" borderId="11" xfId="1" applyFont="1" applyFill="1" applyBorder="1" applyAlignment="1">
      <alignment vertical="top" textRotation="90" wrapText="1"/>
    </xf>
    <xf numFmtId="164" fontId="4" fillId="0" borderId="12" xfId="1" applyFont="1" applyFill="1" applyBorder="1" applyAlignment="1">
      <alignment vertical="top" textRotation="90" wrapText="1"/>
    </xf>
    <xf numFmtId="0" fontId="4" fillId="0" borderId="7" xfId="0" applyFont="1" applyFill="1" applyBorder="1" applyAlignment="1">
      <alignment vertical="top" wrapText="1"/>
    </xf>
    <xf numFmtId="0" fontId="4" fillId="0" borderId="8" xfId="0" applyFont="1" applyFill="1" applyBorder="1" applyAlignment="1">
      <alignment vertical="top" wrapText="1"/>
    </xf>
    <xf numFmtId="0" fontId="4" fillId="0" borderId="0" xfId="0" applyFont="1" applyAlignment="1">
      <alignment horizontal="left" vertical="top" wrapText="1"/>
    </xf>
    <xf numFmtId="0" fontId="4" fillId="0" borderId="0" xfId="0" applyFont="1" applyAlignment="1">
      <alignment vertical="top" wrapText="1"/>
    </xf>
    <xf numFmtId="0" fontId="4" fillId="0" borderId="0" xfId="0" applyFont="1" applyAlignment="1">
      <alignment horizontal="center" vertical="top" wrapText="1"/>
    </xf>
    <xf numFmtId="2" fontId="4" fillId="0" borderId="23" xfId="1" applyNumberFormat="1" applyFont="1" applyFill="1" applyBorder="1" applyAlignment="1">
      <alignment horizontal="left" vertical="top" wrapText="1"/>
    </xf>
    <xf numFmtId="2" fontId="6" fillId="0" borderId="0" xfId="1" applyNumberFormat="1" applyFont="1" applyFill="1" applyBorder="1" applyAlignment="1">
      <alignment vertical="top" wrapText="1"/>
    </xf>
    <xf numFmtId="0" fontId="4" fillId="0" borderId="0" xfId="0" applyFont="1" applyFill="1" applyAlignment="1">
      <alignment horizontal="righ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NumberFormat="1" applyFont="1" applyBorder="1" applyAlignment="1">
      <alignment horizontal="center" vertical="center"/>
    </xf>
    <xf numFmtId="0" fontId="4" fillId="0" borderId="21" xfId="0" applyNumberFormat="1" applyFont="1" applyBorder="1" applyAlignment="1">
      <alignment horizontal="center" vertical="center"/>
    </xf>
    <xf numFmtId="0" fontId="4" fillId="0" borderId="4" xfId="0" applyFont="1" applyBorder="1" applyAlignment="1">
      <alignment horizontal="center" vertical="center"/>
    </xf>
    <xf numFmtId="0" fontId="4" fillId="0" borderId="6" xfId="0" applyNumberFormat="1" applyFont="1" applyBorder="1" applyAlignment="1">
      <alignment horizontal="left" vertical="top"/>
    </xf>
    <xf numFmtId="0" fontId="4" fillId="0" borderId="21" xfId="0" applyNumberFormat="1" applyFont="1" applyBorder="1" applyAlignment="1">
      <alignment horizontal="left" vertical="top"/>
    </xf>
    <xf numFmtId="0" fontId="4" fillId="0" borderId="7" xfId="0" applyFont="1" applyBorder="1" applyAlignment="1">
      <alignment horizontal="left" vertical="top"/>
    </xf>
    <xf numFmtId="0" fontId="4" fillId="0" borderId="4" xfId="0" applyFont="1" applyBorder="1" applyAlignment="1">
      <alignment horizontal="left" vertical="top"/>
    </xf>
    <xf numFmtId="0" fontId="4" fillId="0" borderId="8" xfId="0" applyFont="1" applyBorder="1" applyAlignment="1">
      <alignment horizontal="left" vertical="top"/>
    </xf>
    <xf numFmtId="2" fontId="6" fillId="0" borderId="0" xfId="1" applyNumberFormat="1" applyFont="1" applyFill="1" applyBorder="1" applyAlignment="1">
      <alignment horizontal="left" vertical="top" wrapText="1"/>
    </xf>
    <xf numFmtId="0" fontId="4" fillId="0" borderId="0" xfId="0" applyFont="1" applyAlignment="1">
      <alignment horizontal="left" vertical="top"/>
    </xf>
  </cellXfs>
  <cellStyles count="13">
    <cellStyle name="Comma" xfId="1" builtinId="3"/>
    <cellStyle name="Comma 2" xfId="4"/>
    <cellStyle name="Normal" xfId="0" builtinId="0"/>
    <cellStyle name="Normal 10" xfId="11"/>
    <cellStyle name="Normal 2" xfId="3"/>
    <cellStyle name="Normal 4" xfId="9"/>
    <cellStyle name="Normal 6 2 2_1) Visparceltn annapapild" xfId="10"/>
    <cellStyle name="Normal_1slimnica +5%" xfId="7"/>
    <cellStyle name="Normal_Dzivoklis Alberta iela" xfId="12"/>
    <cellStyle name="Normal_Hipokrata_Hospitalu_06_06_2011_Koptame III Extr" xfId="5"/>
    <cellStyle name="Normal_Hipokrata_Hospitalu_06_06_2011_Koptame III Extr N" xfId="6"/>
    <cellStyle name="Normal_Tame paraugs 2" xfId="8"/>
    <cellStyle name="Parastais_adztame2" xfId="2"/>
  </cellStyles>
  <dxfs count="0"/>
  <tableStyles count="0" defaultTableStyle="TableStyleMedium9" defaultPivotStyle="PivotStyleLight16"/>
  <colors>
    <mruColors>
      <color rgb="FFD6CACA"/>
      <color rgb="FF000000"/>
      <color rgb="FFFF0000"/>
      <color rgb="FF92B64A"/>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22"/>
  <sheetViews>
    <sheetView tabSelected="1" workbookViewId="0">
      <selection activeCell="K8" sqref="K8"/>
    </sheetView>
  </sheetViews>
  <sheetFormatPr defaultRowHeight="12.75" x14ac:dyDescent="0.2"/>
  <cols>
    <col min="1" max="1" width="11.28515625" customWidth="1"/>
    <col min="2" max="2" width="3.7109375" hidden="1" customWidth="1"/>
    <col min="3" max="3" width="48.85546875" customWidth="1"/>
    <col min="4" max="4" width="31.5703125" customWidth="1"/>
  </cols>
  <sheetData>
    <row r="1" spans="1:8" ht="57.75" customHeight="1" x14ac:dyDescent="0.25">
      <c r="A1" s="294"/>
      <c r="B1" s="295"/>
      <c r="C1" s="367" t="s">
        <v>377</v>
      </c>
      <c r="D1" s="294"/>
    </row>
    <row r="2" spans="1:8" ht="27.75" customHeight="1" x14ac:dyDescent="0.3">
      <c r="A2" s="402" t="s">
        <v>587</v>
      </c>
      <c r="B2" s="402"/>
      <c r="C2" s="402"/>
      <c r="D2" s="402"/>
    </row>
    <row r="3" spans="1:8" ht="57.75" customHeight="1" x14ac:dyDescent="0.2">
      <c r="A3" s="403" t="s">
        <v>379</v>
      </c>
      <c r="B3" s="403"/>
      <c r="C3" s="404" t="s">
        <v>378</v>
      </c>
      <c r="D3" s="404"/>
    </row>
    <row r="4" spans="1:8" ht="16.5" x14ac:dyDescent="0.3">
      <c r="A4" s="405" t="s">
        <v>21</v>
      </c>
      <c r="B4" s="405"/>
      <c r="C4" s="387" t="s">
        <v>45</v>
      </c>
      <c r="D4" s="388"/>
    </row>
    <row r="5" spans="1:8" x14ac:dyDescent="0.2">
      <c r="A5" s="297"/>
      <c r="B5" s="297"/>
      <c r="C5" s="298"/>
      <c r="D5" s="23"/>
    </row>
    <row r="6" spans="1:8" ht="29.25" customHeight="1" x14ac:dyDescent="0.2">
      <c r="A6" s="407" t="s">
        <v>5</v>
      </c>
      <c r="B6" s="407"/>
      <c r="C6" s="389" t="s">
        <v>578</v>
      </c>
      <c r="D6" s="389" t="s">
        <v>126</v>
      </c>
      <c r="E6" s="390"/>
      <c r="F6" s="390"/>
      <c r="G6" s="390"/>
      <c r="H6" s="390"/>
    </row>
    <row r="7" spans="1:8" ht="21.75" customHeight="1" x14ac:dyDescent="0.2">
      <c r="A7" s="406">
        <v>1</v>
      </c>
      <c r="B7" s="406"/>
      <c r="C7" s="391" t="s">
        <v>582</v>
      </c>
      <c r="D7" s="392"/>
      <c r="E7" s="390"/>
      <c r="F7" s="390"/>
      <c r="G7" s="390"/>
      <c r="H7" s="390"/>
    </row>
    <row r="8" spans="1:8" ht="25.5" customHeight="1" x14ac:dyDescent="0.2">
      <c r="A8" s="406">
        <v>2</v>
      </c>
      <c r="B8" s="406"/>
      <c r="C8" s="391" t="s">
        <v>581</v>
      </c>
      <c r="D8" s="393"/>
      <c r="E8" s="390"/>
      <c r="F8" s="390"/>
      <c r="G8" s="390"/>
      <c r="H8" s="390"/>
    </row>
    <row r="9" spans="1:8" ht="25.5" customHeight="1" x14ac:dyDescent="0.2">
      <c r="A9" s="406">
        <v>3</v>
      </c>
      <c r="B9" s="406"/>
      <c r="C9" s="391" t="s">
        <v>588</v>
      </c>
      <c r="D9" s="393"/>
      <c r="E9" s="390"/>
      <c r="F9" s="390"/>
      <c r="G9" s="390"/>
      <c r="H9" s="390"/>
    </row>
    <row r="10" spans="1:8" ht="22.5" customHeight="1" x14ac:dyDescent="0.2">
      <c r="A10" s="406">
        <v>4</v>
      </c>
      <c r="B10" s="406"/>
      <c r="C10" s="391" t="s">
        <v>583</v>
      </c>
      <c r="D10" s="393"/>
      <c r="E10" s="390"/>
      <c r="F10" s="390"/>
      <c r="G10" s="390"/>
      <c r="H10" s="390"/>
    </row>
    <row r="11" spans="1:8" ht="24.75" customHeight="1" x14ac:dyDescent="0.2">
      <c r="A11" s="406">
        <v>5</v>
      </c>
      <c r="B11" s="406"/>
      <c r="C11" s="391" t="s">
        <v>584</v>
      </c>
      <c r="D11" s="393"/>
      <c r="E11" s="390"/>
      <c r="F11" s="390"/>
      <c r="G11" s="390"/>
      <c r="H11" s="390"/>
    </row>
    <row r="12" spans="1:8" ht="16.5" x14ac:dyDescent="0.2">
      <c r="A12" s="399" t="s">
        <v>383</v>
      </c>
      <c r="B12" s="399"/>
      <c r="C12" s="399"/>
      <c r="D12" s="394"/>
      <c r="E12" s="390"/>
      <c r="F12" s="390"/>
      <c r="G12" s="390"/>
      <c r="H12" s="390"/>
    </row>
    <row r="13" spans="1:8" ht="21" customHeight="1" x14ac:dyDescent="0.2">
      <c r="A13" s="399" t="s">
        <v>17</v>
      </c>
      <c r="B13" s="399"/>
      <c r="C13" s="399"/>
      <c r="D13" s="395"/>
      <c r="E13" s="390"/>
      <c r="F13" s="390"/>
      <c r="G13" s="390"/>
      <c r="H13" s="390"/>
    </row>
    <row r="14" spans="1:8" ht="25.5" customHeight="1" x14ac:dyDescent="0.2">
      <c r="A14" s="399" t="s">
        <v>18</v>
      </c>
      <c r="B14" s="399"/>
      <c r="C14" s="399"/>
      <c r="D14" s="395"/>
      <c r="E14" s="390"/>
      <c r="F14" s="390"/>
      <c r="G14" s="390"/>
      <c r="H14" s="390"/>
    </row>
    <row r="15" spans="1:8" ht="16.5" x14ac:dyDescent="0.2">
      <c r="A15" s="396"/>
      <c r="B15" s="397"/>
      <c r="C15" s="397"/>
      <c r="D15" s="396"/>
      <c r="E15" s="390"/>
      <c r="F15" s="390"/>
      <c r="G15" s="390"/>
      <c r="H15" s="390"/>
    </row>
    <row r="16" spans="1:8" ht="16.5" x14ac:dyDescent="0.2">
      <c r="A16" s="396"/>
      <c r="B16" s="396"/>
      <c r="C16" s="396"/>
      <c r="D16" s="396"/>
      <c r="E16" s="390"/>
      <c r="F16" s="390"/>
      <c r="G16" s="390"/>
      <c r="H16" s="390"/>
    </row>
    <row r="17" spans="1:8" ht="16.5" x14ac:dyDescent="0.2">
      <c r="A17" s="396"/>
      <c r="B17" s="400" t="s">
        <v>281</v>
      </c>
      <c r="C17" s="400"/>
      <c r="D17" s="398" t="s">
        <v>552</v>
      </c>
      <c r="E17" s="398"/>
      <c r="F17" s="398"/>
      <c r="G17" s="398"/>
      <c r="H17" s="398"/>
    </row>
    <row r="18" spans="1:8" ht="16.5" x14ac:dyDescent="0.2">
      <c r="A18" s="396"/>
      <c r="B18" s="396"/>
      <c r="C18" s="396"/>
      <c r="D18" s="396"/>
      <c r="E18" s="390"/>
      <c r="F18" s="390"/>
      <c r="G18" s="390"/>
      <c r="H18" s="390"/>
    </row>
    <row r="19" spans="1:8" ht="16.5" x14ac:dyDescent="0.2">
      <c r="A19" s="396"/>
      <c r="B19" s="401" t="s">
        <v>579</v>
      </c>
      <c r="C19" s="401"/>
      <c r="D19" s="396" t="s">
        <v>580</v>
      </c>
      <c r="E19" s="390"/>
      <c r="F19" s="390"/>
      <c r="G19" s="390"/>
      <c r="H19" s="390"/>
    </row>
    <row r="20" spans="1:8" x14ac:dyDescent="0.2">
      <c r="A20" s="299"/>
      <c r="B20" s="299"/>
      <c r="C20" s="299"/>
      <c r="D20" s="299"/>
    </row>
    <row r="21" spans="1:8" x14ac:dyDescent="0.2">
      <c r="A21" s="23"/>
      <c r="B21" s="23"/>
      <c r="C21" s="23"/>
      <c r="D21" s="23"/>
    </row>
    <row r="22" spans="1:8" x14ac:dyDescent="0.2">
      <c r="A22" s="23"/>
      <c r="B22" s="23"/>
      <c r="C22" s="23"/>
      <c r="D22" s="23"/>
    </row>
  </sheetData>
  <mergeCells count="16">
    <mergeCell ref="A2:D2"/>
    <mergeCell ref="A3:B3"/>
    <mergeCell ref="C3:D3"/>
    <mergeCell ref="A4:B4"/>
    <mergeCell ref="A12:C12"/>
    <mergeCell ref="A9:B9"/>
    <mergeCell ref="A10:B10"/>
    <mergeCell ref="A11:B11"/>
    <mergeCell ref="A6:B6"/>
    <mergeCell ref="A7:B7"/>
    <mergeCell ref="A8:B8"/>
    <mergeCell ref="D17:H17"/>
    <mergeCell ref="A14:C14"/>
    <mergeCell ref="B17:C17"/>
    <mergeCell ref="B19:C19"/>
    <mergeCell ref="A13:C13"/>
  </mergeCells>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Q59"/>
  <sheetViews>
    <sheetView topLeftCell="A28" workbookViewId="0">
      <selection activeCell="K57" sqref="K57:O57"/>
    </sheetView>
  </sheetViews>
  <sheetFormatPr defaultRowHeight="12.75" x14ac:dyDescent="0.2"/>
  <cols>
    <col min="1" max="1" width="4.7109375" customWidth="1"/>
    <col min="2" max="2" width="6.7109375" customWidth="1"/>
    <col min="3" max="3" width="54.7109375" customWidth="1"/>
    <col min="4" max="4" width="5.7109375" customWidth="1"/>
    <col min="5" max="5" width="8.7109375" customWidth="1"/>
    <col min="6" max="6" width="10.140625" customWidth="1"/>
    <col min="7" max="7" width="6.7109375" customWidth="1"/>
    <col min="8" max="8" width="7.7109375" customWidth="1"/>
    <col min="9" max="11" width="8.7109375" customWidth="1"/>
    <col min="12" max="13" width="10.7109375" customWidth="1"/>
    <col min="14" max="16" width="9.7109375" customWidth="1"/>
    <col min="17" max="17" width="9.140625" style="105"/>
  </cols>
  <sheetData>
    <row r="1" spans="1:16" ht="26.25" customHeight="1" x14ac:dyDescent="0.2">
      <c r="A1" s="42"/>
      <c r="B1" s="40"/>
      <c r="C1" s="26"/>
      <c r="D1" s="410" t="s">
        <v>532</v>
      </c>
      <c r="E1" s="410"/>
      <c r="F1" s="410"/>
      <c r="G1" s="410"/>
      <c r="H1" s="410"/>
      <c r="I1" s="410"/>
      <c r="J1" s="410"/>
      <c r="K1" s="410"/>
      <c r="L1" s="410"/>
      <c r="M1" s="410"/>
      <c r="N1" s="37"/>
      <c r="O1" s="37"/>
      <c r="P1" s="37"/>
    </row>
    <row r="2" spans="1:16" ht="12.75" customHeight="1" x14ac:dyDescent="0.2">
      <c r="A2" s="26"/>
      <c r="B2" s="26"/>
      <c r="C2" s="103" t="s">
        <v>51</v>
      </c>
      <c r="D2" s="441" t="s">
        <v>533</v>
      </c>
      <c r="E2" s="441"/>
      <c r="F2" s="441"/>
      <c r="G2" s="441"/>
      <c r="H2" s="441"/>
      <c r="I2" s="441"/>
      <c r="J2" s="441"/>
      <c r="K2" s="441"/>
      <c r="L2" s="441"/>
      <c r="M2" s="441"/>
      <c r="N2" s="104"/>
      <c r="O2" s="67"/>
      <c r="P2" s="37"/>
    </row>
    <row r="3" spans="1:16" ht="12.75" customHeight="1" x14ac:dyDescent="0.2">
      <c r="A3" s="26"/>
      <c r="B3" s="26"/>
      <c r="C3" s="103" t="s">
        <v>11</v>
      </c>
      <c r="D3" s="441" t="s">
        <v>44</v>
      </c>
      <c r="E3" s="441"/>
      <c r="F3" s="441"/>
      <c r="G3" s="441"/>
      <c r="H3" s="441"/>
      <c r="I3" s="441"/>
      <c r="J3" s="441"/>
      <c r="K3" s="441"/>
      <c r="L3" s="441"/>
      <c r="M3" s="441"/>
      <c r="N3" s="104"/>
      <c r="O3" s="104"/>
      <c r="P3" s="37"/>
    </row>
    <row r="4" spans="1:16" ht="12.75" customHeight="1" x14ac:dyDescent="0.2">
      <c r="A4" s="26"/>
      <c r="B4" s="26"/>
      <c r="C4" s="103" t="s">
        <v>12</v>
      </c>
      <c r="D4" s="441" t="s">
        <v>45</v>
      </c>
      <c r="E4" s="441"/>
      <c r="F4" s="441"/>
      <c r="G4" s="441"/>
      <c r="H4" s="441"/>
      <c r="I4" s="441"/>
      <c r="J4" s="441"/>
      <c r="K4" s="441"/>
      <c r="L4" s="441"/>
      <c r="M4" s="441"/>
      <c r="N4" s="104"/>
      <c r="O4" s="67"/>
      <c r="P4" s="37"/>
    </row>
    <row r="5" spans="1:16" x14ac:dyDescent="0.2">
      <c r="A5" s="26"/>
      <c r="B5" s="26"/>
      <c r="C5" s="442" t="s">
        <v>504</v>
      </c>
      <c r="D5" s="442"/>
      <c r="E5" s="442"/>
      <c r="F5" s="442"/>
      <c r="G5" s="442"/>
      <c r="H5" s="442"/>
      <c r="I5" s="442"/>
      <c r="J5" s="442"/>
      <c r="K5" s="442"/>
      <c r="L5" s="442"/>
      <c r="M5" s="442"/>
      <c r="N5" s="442"/>
      <c r="O5" s="67"/>
      <c r="P5" s="37"/>
    </row>
    <row r="6" spans="1:16" x14ac:dyDescent="0.2">
      <c r="A6" s="42"/>
      <c r="B6" s="40"/>
      <c r="C6" s="42"/>
      <c r="D6" s="67"/>
      <c r="E6" s="67"/>
      <c r="F6" s="67"/>
      <c r="G6" s="67"/>
      <c r="H6" s="67"/>
      <c r="I6" s="441" t="s">
        <v>24</v>
      </c>
      <c r="J6" s="441"/>
      <c r="K6" s="441"/>
      <c r="L6" s="70"/>
      <c r="M6" s="25" t="s">
        <v>27</v>
      </c>
      <c r="N6" s="67"/>
      <c r="O6" s="67"/>
      <c r="P6" s="37"/>
    </row>
    <row r="7" spans="1:16" ht="13.5" thickBot="1" x14ac:dyDescent="0.25">
      <c r="A7" s="42"/>
      <c r="B7" s="40"/>
      <c r="C7" s="42"/>
      <c r="D7" s="67"/>
      <c r="E7" s="67"/>
      <c r="F7" s="67"/>
      <c r="G7" s="67"/>
      <c r="H7" s="67"/>
      <c r="I7" s="67"/>
      <c r="J7" s="441" t="s">
        <v>22</v>
      </c>
      <c r="K7" s="441"/>
      <c r="L7" s="20" t="s">
        <v>542</v>
      </c>
      <c r="M7" s="161"/>
      <c r="N7" s="20"/>
      <c r="O7" s="67"/>
      <c r="P7" s="37"/>
    </row>
    <row r="8" spans="1:16" ht="12.75" customHeight="1" x14ac:dyDescent="0.2">
      <c r="A8" s="444" t="s">
        <v>5</v>
      </c>
      <c r="B8" s="446" t="s">
        <v>6</v>
      </c>
      <c r="C8" s="448" t="s">
        <v>7</v>
      </c>
      <c r="D8" s="450" t="s">
        <v>8</v>
      </c>
      <c r="E8" s="452" t="s">
        <v>9</v>
      </c>
      <c r="F8" s="454" t="s">
        <v>3</v>
      </c>
      <c r="G8" s="454"/>
      <c r="H8" s="454"/>
      <c r="I8" s="454"/>
      <c r="J8" s="454"/>
      <c r="K8" s="454"/>
      <c r="L8" s="454" t="s">
        <v>4</v>
      </c>
      <c r="M8" s="454"/>
      <c r="N8" s="454"/>
      <c r="O8" s="454"/>
      <c r="P8" s="455"/>
    </row>
    <row r="9" spans="1:16" ht="56.1" customHeight="1" thickBot="1" x14ac:dyDescent="0.25">
      <c r="A9" s="445"/>
      <c r="B9" s="447"/>
      <c r="C9" s="449"/>
      <c r="D9" s="451"/>
      <c r="E9" s="453"/>
      <c r="F9" s="22" t="s">
        <v>10</v>
      </c>
      <c r="G9" s="22" t="s">
        <v>52</v>
      </c>
      <c r="H9" s="22" t="s">
        <v>53</v>
      </c>
      <c r="I9" s="22" t="s">
        <v>54</v>
      </c>
      <c r="J9" s="22" t="s">
        <v>55</v>
      </c>
      <c r="K9" s="22" t="s">
        <v>56</v>
      </c>
      <c r="L9" s="22" t="s">
        <v>25</v>
      </c>
      <c r="M9" s="22" t="s">
        <v>53</v>
      </c>
      <c r="N9" s="22" t="s">
        <v>54</v>
      </c>
      <c r="O9" s="22" t="s">
        <v>55</v>
      </c>
      <c r="P9" s="21" t="s">
        <v>57</v>
      </c>
    </row>
    <row r="10" spans="1:16" x14ac:dyDescent="0.2">
      <c r="A10" s="35"/>
      <c r="B10" s="34" t="s">
        <v>90</v>
      </c>
      <c r="C10" s="28" t="s">
        <v>58</v>
      </c>
      <c r="D10" s="29"/>
      <c r="E10" s="30"/>
      <c r="F10" s="31"/>
      <c r="G10" s="32"/>
      <c r="H10" s="30"/>
      <c r="I10" s="31"/>
      <c r="J10" s="32"/>
      <c r="K10" s="30"/>
      <c r="L10" s="30"/>
      <c r="M10" s="30"/>
      <c r="N10" s="30"/>
      <c r="O10" s="30"/>
      <c r="P10" s="33"/>
    </row>
    <row r="11" spans="1:16" ht="15" x14ac:dyDescent="0.2">
      <c r="A11" s="1">
        <v>1</v>
      </c>
      <c r="B11" s="11" t="s">
        <v>23</v>
      </c>
      <c r="C11" s="13" t="s">
        <v>60</v>
      </c>
      <c r="D11" s="94" t="s">
        <v>19</v>
      </c>
      <c r="E11" s="14">
        <v>13</v>
      </c>
      <c r="F11" s="15"/>
      <c r="G11" s="15"/>
      <c r="H11" s="14"/>
      <c r="I11" s="41"/>
      <c r="J11" s="74"/>
      <c r="K11" s="15"/>
      <c r="L11" s="12"/>
      <c r="M11" s="12"/>
      <c r="N11" s="12"/>
      <c r="O11" s="12"/>
      <c r="P11" s="12"/>
    </row>
    <row r="12" spans="1:16" x14ac:dyDescent="0.2">
      <c r="A12" s="35"/>
      <c r="B12" s="34" t="s">
        <v>91</v>
      </c>
      <c r="C12" s="28" t="s">
        <v>26</v>
      </c>
      <c r="D12" s="29"/>
      <c r="E12" s="30"/>
      <c r="F12" s="31"/>
      <c r="G12" s="32"/>
      <c r="H12" s="30"/>
      <c r="I12" s="31"/>
      <c r="J12" s="32"/>
      <c r="K12" s="30"/>
      <c r="L12" s="30"/>
      <c r="M12" s="30"/>
      <c r="N12" s="30"/>
      <c r="O12" s="30"/>
      <c r="P12" s="33"/>
    </row>
    <row r="13" spans="1:16" ht="15" x14ac:dyDescent="0.2">
      <c r="A13" s="1">
        <v>2</v>
      </c>
      <c r="B13" s="109" t="s">
        <v>23</v>
      </c>
      <c r="C13" s="110" t="s">
        <v>116</v>
      </c>
      <c r="D13" s="111" t="s">
        <v>117</v>
      </c>
      <c r="E13" s="112">
        <v>1087</v>
      </c>
      <c r="F13" s="113"/>
      <c r="G13" s="113"/>
      <c r="H13" s="18"/>
      <c r="I13" s="113"/>
      <c r="J13" s="113"/>
      <c r="K13" s="114"/>
      <c r="L13" s="115"/>
      <c r="M13" s="115"/>
      <c r="N13" s="115"/>
      <c r="O13" s="115"/>
      <c r="P13" s="115"/>
    </row>
    <row r="14" spans="1:16" ht="15" x14ac:dyDescent="0.2">
      <c r="A14" s="1">
        <v>3</v>
      </c>
      <c r="B14" s="109" t="s">
        <v>23</v>
      </c>
      <c r="C14" s="116" t="s">
        <v>118</v>
      </c>
      <c r="D14" s="111" t="s">
        <v>117</v>
      </c>
      <c r="E14" s="41">
        <v>35</v>
      </c>
      <c r="F14" s="39"/>
      <c r="G14" s="39"/>
      <c r="H14" s="39"/>
      <c r="I14" s="117"/>
      <c r="J14" s="115"/>
      <c r="K14" s="114"/>
      <c r="L14" s="102"/>
      <c r="M14" s="102"/>
      <c r="N14" s="115"/>
      <c r="O14" s="115"/>
      <c r="P14" s="115"/>
    </row>
    <row r="15" spans="1:16" ht="15" x14ac:dyDescent="0.2">
      <c r="A15" s="1">
        <v>4</v>
      </c>
      <c r="B15" s="109" t="s">
        <v>23</v>
      </c>
      <c r="C15" s="116" t="s">
        <v>119</v>
      </c>
      <c r="D15" s="111" t="s">
        <v>117</v>
      </c>
      <c r="E15" s="41">
        <v>101</v>
      </c>
      <c r="F15" s="39"/>
      <c r="G15" s="39"/>
      <c r="H15" s="39"/>
      <c r="I15" s="117"/>
      <c r="J15" s="113"/>
      <c r="K15" s="114"/>
      <c r="L15" s="102"/>
      <c r="M15" s="102"/>
      <c r="N15" s="115"/>
      <c r="O15" s="115"/>
      <c r="P15" s="115"/>
    </row>
    <row r="16" spans="1:16" ht="15" x14ac:dyDescent="0.2">
      <c r="A16" s="1">
        <v>5</v>
      </c>
      <c r="B16" s="109" t="s">
        <v>23</v>
      </c>
      <c r="C16" s="116" t="s">
        <v>133</v>
      </c>
      <c r="D16" s="111" t="s">
        <v>117</v>
      </c>
      <c r="E16" s="41">
        <v>334</v>
      </c>
      <c r="F16" s="39"/>
      <c r="G16" s="39"/>
      <c r="H16" s="39"/>
      <c r="I16" s="117"/>
      <c r="J16" s="113"/>
      <c r="K16" s="114"/>
      <c r="L16" s="102"/>
      <c r="M16" s="102"/>
      <c r="N16" s="115"/>
      <c r="O16" s="115"/>
      <c r="P16" s="115"/>
    </row>
    <row r="17" spans="1:17" ht="15" x14ac:dyDescent="0.2">
      <c r="A17" s="1">
        <v>6</v>
      </c>
      <c r="B17" s="109" t="s">
        <v>23</v>
      </c>
      <c r="C17" s="110" t="s">
        <v>206</v>
      </c>
      <c r="D17" s="111" t="s">
        <v>117</v>
      </c>
      <c r="E17" s="112">
        <v>345</v>
      </c>
      <c r="F17" s="39"/>
      <c r="G17" s="39"/>
      <c r="H17" s="39"/>
      <c r="I17" s="117"/>
      <c r="J17" s="113"/>
      <c r="K17" s="114"/>
      <c r="L17" s="102"/>
      <c r="M17" s="102"/>
      <c r="N17" s="115"/>
      <c r="O17" s="115"/>
      <c r="P17" s="115"/>
    </row>
    <row r="18" spans="1:17" x14ac:dyDescent="0.2">
      <c r="A18" s="84"/>
      <c r="B18" s="92" t="s">
        <v>101</v>
      </c>
      <c r="C18" s="85" t="s">
        <v>42</v>
      </c>
      <c r="D18" s="86"/>
      <c r="E18" s="87"/>
      <c r="F18" s="88"/>
      <c r="G18" s="89"/>
      <c r="H18" s="87"/>
      <c r="I18" s="89"/>
      <c r="J18" s="89"/>
      <c r="K18" s="91"/>
      <c r="L18" s="87"/>
      <c r="M18" s="87"/>
      <c r="N18" s="87"/>
      <c r="O18" s="87"/>
      <c r="P18" s="87"/>
    </row>
    <row r="19" spans="1:17" ht="25.5" x14ac:dyDescent="0.2">
      <c r="A19" s="1">
        <v>7</v>
      </c>
      <c r="B19" s="11" t="s">
        <v>23</v>
      </c>
      <c r="C19" s="13" t="s">
        <v>148</v>
      </c>
      <c r="D19" s="94" t="s">
        <v>0</v>
      </c>
      <c r="E19" s="14">
        <v>287</v>
      </c>
      <c r="F19" s="41"/>
      <c r="G19" s="17"/>
      <c r="H19" s="18"/>
      <c r="I19" s="16"/>
      <c r="J19" s="17"/>
      <c r="K19" s="15"/>
      <c r="L19" s="12"/>
      <c r="M19" s="12"/>
      <c r="N19" s="12"/>
      <c r="O19" s="12"/>
      <c r="P19" s="12"/>
    </row>
    <row r="20" spans="1:17" ht="25.5" x14ac:dyDescent="0.2">
      <c r="A20" s="1">
        <v>8</v>
      </c>
      <c r="B20" s="11" t="s">
        <v>23</v>
      </c>
      <c r="C20" s="13" t="s">
        <v>144</v>
      </c>
      <c r="D20" s="94" t="s">
        <v>0</v>
      </c>
      <c r="E20" s="14">
        <v>63</v>
      </c>
      <c r="F20" s="82"/>
      <c r="G20" s="17"/>
      <c r="H20" s="18"/>
      <c r="I20" s="80"/>
      <c r="J20" s="83"/>
      <c r="K20" s="15"/>
      <c r="L20" s="12"/>
      <c r="M20" s="12"/>
      <c r="N20" s="12"/>
      <c r="O20" s="12"/>
      <c r="P20" s="12"/>
    </row>
    <row r="21" spans="1:17" ht="25.5" x14ac:dyDescent="0.2">
      <c r="A21" s="1">
        <v>9</v>
      </c>
      <c r="B21" s="11" t="s">
        <v>23</v>
      </c>
      <c r="C21" s="13" t="s">
        <v>147</v>
      </c>
      <c r="D21" s="94" t="s">
        <v>0</v>
      </c>
      <c r="E21" s="14">
        <v>8</v>
      </c>
      <c r="F21" s="82"/>
      <c r="G21" s="17"/>
      <c r="H21" s="18"/>
      <c r="I21" s="177"/>
      <c r="J21" s="83"/>
      <c r="K21" s="15"/>
      <c r="L21" s="12"/>
      <c r="M21" s="12"/>
      <c r="N21" s="12"/>
      <c r="O21" s="12"/>
      <c r="P21" s="12"/>
    </row>
    <row r="22" spans="1:17" x14ac:dyDescent="0.2">
      <c r="A22" s="1">
        <v>10</v>
      </c>
      <c r="B22" s="11" t="s">
        <v>23</v>
      </c>
      <c r="C22" s="13" t="s">
        <v>87</v>
      </c>
      <c r="D22" s="94" t="s">
        <v>37</v>
      </c>
      <c r="E22" s="14">
        <v>2</v>
      </c>
      <c r="F22" s="82"/>
      <c r="G22" s="17"/>
      <c r="H22" s="18"/>
      <c r="I22" s="177"/>
      <c r="J22" s="83"/>
      <c r="K22" s="15"/>
      <c r="L22" s="12"/>
      <c r="M22" s="12"/>
      <c r="N22" s="12"/>
      <c r="O22" s="12"/>
      <c r="P22" s="12"/>
    </row>
    <row r="23" spans="1:17" x14ac:dyDescent="0.2">
      <c r="A23" s="1">
        <v>11</v>
      </c>
      <c r="B23" s="11" t="s">
        <v>23</v>
      </c>
      <c r="C23" s="13" t="s">
        <v>88</v>
      </c>
      <c r="D23" s="94" t="s">
        <v>37</v>
      </c>
      <c r="E23" s="14">
        <v>2</v>
      </c>
      <c r="F23" s="82"/>
      <c r="G23" s="17"/>
      <c r="H23" s="18"/>
      <c r="I23" s="177"/>
      <c r="J23" s="83"/>
      <c r="K23" s="15"/>
      <c r="L23" s="12"/>
      <c r="M23" s="12"/>
      <c r="N23" s="12"/>
      <c r="O23" s="12"/>
      <c r="P23" s="12"/>
    </row>
    <row r="24" spans="1:17" x14ac:dyDescent="0.2">
      <c r="A24" s="1">
        <v>12</v>
      </c>
      <c r="B24" s="11" t="s">
        <v>23</v>
      </c>
      <c r="C24" s="13" t="s">
        <v>64</v>
      </c>
      <c r="D24" s="94" t="s">
        <v>37</v>
      </c>
      <c r="E24" s="14">
        <v>1</v>
      </c>
      <c r="F24" s="12"/>
      <c r="G24" s="17"/>
      <c r="H24" s="18"/>
      <c r="I24" s="17"/>
      <c r="J24" s="12"/>
      <c r="K24" s="15"/>
      <c r="L24" s="12"/>
      <c r="M24" s="12"/>
      <c r="N24" s="12"/>
      <c r="O24" s="12"/>
      <c r="P24" s="12"/>
    </row>
    <row r="25" spans="1:17" x14ac:dyDescent="0.2">
      <c r="A25" s="1">
        <v>13</v>
      </c>
      <c r="B25" s="11" t="s">
        <v>23</v>
      </c>
      <c r="C25" s="13" t="s">
        <v>65</v>
      </c>
      <c r="D25" s="94" t="s">
        <v>37</v>
      </c>
      <c r="E25" s="14">
        <v>3</v>
      </c>
      <c r="F25" s="12"/>
      <c r="G25" s="17"/>
      <c r="H25" s="18"/>
      <c r="I25" s="12"/>
      <c r="J25" s="12"/>
      <c r="K25" s="15"/>
      <c r="L25" s="12"/>
      <c r="M25" s="12"/>
      <c r="N25" s="12"/>
      <c r="O25" s="12"/>
      <c r="P25" s="12"/>
    </row>
    <row r="26" spans="1:17" ht="51" x14ac:dyDescent="0.2">
      <c r="A26" s="1">
        <v>14</v>
      </c>
      <c r="B26" s="11" t="s">
        <v>23</v>
      </c>
      <c r="C26" s="13" t="s">
        <v>167</v>
      </c>
      <c r="D26" s="94" t="s">
        <v>37</v>
      </c>
      <c r="E26" s="14">
        <v>1</v>
      </c>
      <c r="F26" s="12"/>
      <c r="G26" s="17"/>
      <c r="H26" s="18"/>
      <c r="I26" s="17"/>
      <c r="J26" s="17"/>
      <c r="K26" s="15"/>
      <c r="L26" s="12"/>
      <c r="M26" s="12"/>
      <c r="N26" s="12"/>
      <c r="O26" s="12"/>
      <c r="P26" s="12"/>
    </row>
    <row r="27" spans="1:17" ht="25.5" x14ac:dyDescent="0.2">
      <c r="A27" s="1">
        <v>15</v>
      </c>
      <c r="B27" s="11" t="s">
        <v>23</v>
      </c>
      <c r="C27" s="13" t="s">
        <v>247</v>
      </c>
      <c r="D27" s="94" t="s">
        <v>37</v>
      </c>
      <c r="E27" s="14">
        <v>8</v>
      </c>
      <c r="F27" s="106"/>
      <c r="G27" s="17"/>
      <c r="H27" s="18"/>
      <c r="I27" s="17"/>
      <c r="J27" s="17"/>
      <c r="K27" s="15"/>
      <c r="L27" s="12"/>
      <c r="M27" s="12"/>
      <c r="N27" s="12"/>
      <c r="O27" s="12"/>
      <c r="P27" s="107"/>
    </row>
    <row r="28" spans="1:17" ht="25.5" x14ac:dyDescent="0.2">
      <c r="A28" s="1">
        <v>16</v>
      </c>
      <c r="B28" s="11" t="s">
        <v>23</v>
      </c>
      <c r="C28" s="13" t="s">
        <v>262</v>
      </c>
      <c r="D28" s="94" t="s">
        <v>37</v>
      </c>
      <c r="E28" s="14">
        <v>1</v>
      </c>
      <c r="F28" s="176"/>
      <c r="G28" s="17"/>
      <c r="H28" s="18"/>
      <c r="I28" s="17"/>
      <c r="J28" s="17"/>
      <c r="K28" s="15"/>
      <c r="L28" s="12"/>
      <c r="M28" s="12"/>
      <c r="N28" s="12"/>
      <c r="O28" s="12"/>
      <c r="P28" s="107"/>
    </row>
    <row r="29" spans="1:17" x14ac:dyDescent="0.2">
      <c r="A29" s="1">
        <v>17</v>
      </c>
      <c r="B29" s="11" t="s">
        <v>23</v>
      </c>
      <c r="C29" s="13" t="s">
        <v>80</v>
      </c>
      <c r="D29" s="94" t="s">
        <v>13</v>
      </c>
      <c r="E29" s="14">
        <v>1</v>
      </c>
      <c r="F29" s="82"/>
      <c r="G29" s="17"/>
      <c r="H29" s="18"/>
      <c r="I29" s="80"/>
      <c r="J29" s="83"/>
      <c r="K29" s="15"/>
      <c r="L29" s="12"/>
      <c r="M29" s="12"/>
      <c r="N29" s="12"/>
      <c r="O29" s="12"/>
      <c r="P29" s="12"/>
    </row>
    <row r="30" spans="1:17" x14ac:dyDescent="0.2">
      <c r="A30" s="1">
        <v>18</v>
      </c>
      <c r="B30" s="11" t="s">
        <v>23</v>
      </c>
      <c r="C30" s="13" t="s">
        <v>67</v>
      </c>
      <c r="D30" s="94" t="s">
        <v>13</v>
      </c>
      <c r="E30" s="14">
        <v>3</v>
      </c>
      <c r="F30" s="82"/>
      <c r="G30" s="17"/>
      <c r="H30" s="18"/>
      <c r="I30" s="80"/>
      <c r="J30" s="83"/>
      <c r="K30" s="15"/>
      <c r="L30" s="12"/>
      <c r="M30" s="12"/>
      <c r="N30" s="12"/>
      <c r="O30" s="12"/>
      <c r="P30" s="12"/>
    </row>
    <row r="31" spans="1:17" x14ac:dyDescent="0.2">
      <c r="A31" s="1">
        <v>19</v>
      </c>
      <c r="B31" s="11" t="s">
        <v>23</v>
      </c>
      <c r="C31" s="13" t="s">
        <v>89</v>
      </c>
      <c r="D31" s="94" t="s">
        <v>13</v>
      </c>
      <c r="E31" s="14">
        <v>2</v>
      </c>
      <c r="F31" s="82"/>
      <c r="G31" s="17"/>
      <c r="H31" s="18"/>
      <c r="I31" s="80"/>
      <c r="J31" s="83"/>
      <c r="K31" s="15"/>
      <c r="L31" s="12"/>
      <c r="M31" s="12"/>
      <c r="N31" s="12"/>
      <c r="O31" s="12"/>
      <c r="P31" s="12"/>
    </row>
    <row r="32" spans="1:17" s="188" customFormat="1" x14ac:dyDescent="0.2">
      <c r="A32" s="1">
        <v>20</v>
      </c>
      <c r="B32" s="11" t="s">
        <v>23</v>
      </c>
      <c r="C32" s="191" t="s">
        <v>68</v>
      </c>
      <c r="D32" s="94" t="s">
        <v>13</v>
      </c>
      <c r="E32" s="14">
        <v>12</v>
      </c>
      <c r="F32" s="82"/>
      <c r="G32" s="17"/>
      <c r="H32" s="18"/>
      <c r="I32" s="80"/>
      <c r="J32" s="83"/>
      <c r="K32" s="15"/>
      <c r="L32" s="12"/>
      <c r="M32" s="12"/>
      <c r="N32" s="12"/>
      <c r="O32" s="12"/>
      <c r="P32" s="12"/>
      <c r="Q32" s="105"/>
    </row>
    <row r="33" spans="1:16" x14ac:dyDescent="0.2">
      <c r="A33" s="1">
        <v>21</v>
      </c>
      <c r="B33" s="11" t="s">
        <v>23</v>
      </c>
      <c r="C33" s="13" t="s">
        <v>200</v>
      </c>
      <c r="D33" s="94" t="s">
        <v>37</v>
      </c>
      <c r="E33" s="14">
        <v>3</v>
      </c>
      <c r="F33" s="82"/>
      <c r="G33" s="17"/>
      <c r="H33" s="18"/>
      <c r="I33" s="80"/>
      <c r="J33" s="83"/>
      <c r="K33" s="15"/>
      <c r="L33" s="12"/>
      <c r="M33" s="12"/>
      <c r="N33" s="12"/>
      <c r="O33" s="12"/>
      <c r="P33" s="12"/>
    </row>
    <row r="34" spans="1:16" x14ac:dyDescent="0.2">
      <c r="A34" s="1">
        <v>22</v>
      </c>
      <c r="B34" s="11" t="s">
        <v>23</v>
      </c>
      <c r="C34" s="13" t="s">
        <v>131</v>
      </c>
      <c r="D34" s="94" t="s">
        <v>0</v>
      </c>
      <c r="E34" s="12">
        <v>358</v>
      </c>
      <c r="F34" s="106"/>
      <c r="G34" s="17"/>
      <c r="H34" s="18"/>
      <c r="I34" s="17"/>
      <c r="J34" s="17"/>
      <c r="K34" s="12"/>
      <c r="L34" s="12"/>
      <c r="M34" s="12"/>
      <c r="N34" s="12"/>
      <c r="O34" s="12"/>
      <c r="P34" s="107"/>
    </row>
    <row r="35" spans="1:16" x14ac:dyDescent="0.2">
      <c r="A35" s="1">
        <v>23</v>
      </c>
      <c r="B35" s="11" t="s">
        <v>23</v>
      </c>
      <c r="C35" s="13" t="s">
        <v>136</v>
      </c>
      <c r="D35" s="94" t="s">
        <v>37</v>
      </c>
      <c r="E35" s="14">
        <v>1</v>
      </c>
      <c r="F35" s="176"/>
      <c r="G35" s="17"/>
      <c r="H35" s="18"/>
      <c r="I35" s="17"/>
      <c r="J35" s="17"/>
      <c r="K35" s="12"/>
      <c r="L35" s="12"/>
      <c r="M35" s="12"/>
      <c r="N35" s="12"/>
      <c r="O35" s="12"/>
      <c r="P35" s="107"/>
    </row>
    <row r="36" spans="1:16" x14ac:dyDescent="0.2">
      <c r="A36" s="35"/>
      <c r="B36" s="64"/>
      <c r="C36" s="65" t="s">
        <v>38</v>
      </c>
      <c r="D36" s="29"/>
      <c r="E36" s="30"/>
      <c r="F36" s="31"/>
      <c r="G36" s="32"/>
      <c r="H36" s="30"/>
      <c r="I36" s="32"/>
      <c r="J36" s="32"/>
      <c r="K36" s="44"/>
      <c r="L36" s="30"/>
      <c r="M36" s="30"/>
      <c r="N36" s="30"/>
      <c r="O36" s="30"/>
      <c r="P36" s="30"/>
    </row>
    <row r="37" spans="1:16" x14ac:dyDescent="0.2">
      <c r="A37" s="1">
        <v>24</v>
      </c>
      <c r="B37" s="11" t="s">
        <v>23</v>
      </c>
      <c r="C37" s="13" t="s">
        <v>115</v>
      </c>
      <c r="D37" s="94" t="s">
        <v>39</v>
      </c>
      <c r="E37" s="14">
        <v>40</v>
      </c>
      <c r="F37" s="41"/>
      <c r="G37" s="12"/>
      <c r="H37" s="14"/>
      <c r="I37" s="12"/>
      <c r="J37" s="15"/>
      <c r="K37" s="15"/>
      <c r="L37" s="12"/>
      <c r="M37" s="12"/>
      <c r="N37" s="12"/>
      <c r="O37" s="12"/>
      <c r="P37" s="12"/>
    </row>
    <row r="38" spans="1:16" x14ac:dyDescent="0.2">
      <c r="A38" s="35"/>
      <c r="B38" s="34" t="s">
        <v>190</v>
      </c>
      <c r="C38" s="65" t="s">
        <v>273</v>
      </c>
      <c r="D38" s="29"/>
      <c r="E38" s="30"/>
      <c r="F38" s="31"/>
      <c r="G38" s="32"/>
      <c r="H38" s="30"/>
      <c r="I38" s="32"/>
      <c r="J38" s="32"/>
      <c r="K38" s="44"/>
      <c r="L38" s="30"/>
      <c r="M38" s="30"/>
      <c r="N38" s="30"/>
      <c r="O38" s="30"/>
      <c r="P38" s="30"/>
    </row>
    <row r="39" spans="1:16" ht="15" x14ac:dyDescent="0.2">
      <c r="A39" s="35">
        <v>25</v>
      </c>
      <c r="B39" s="132" t="s">
        <v>23</v>
      </c>
      <c r="C39" s="133" t="s">
        <v>135</v>
      </c>
      <c r="D39" s="134" t="s">
        <v>19</v>
      </c>
      <c r="E39" s="135">
        <v>10</v>
      </c>
      <c r="F39" s="16"/>
      <c r="G39" s="17"/>
      <c r="H39" s="12"/>
      <c r="I39" s="17"/>
      <c r="J39" s="17"/>
      <c r="K39" s="41"/>
      <c r="L39" s="12"/>
      <c r="M39" s="12"/>
      <c r="N39" s="12"/>
      <c r="O39" s="12"/>
      <c r="P39" s="12"/>
    </row>
    <row r="40" spans="1:16" ht="25.5" x14ac:dyDescent="0.2">
      <c r="A40" s="35">
        <v>26</v>
      </c>
      <c r="B40" s="132" t="s">
        <v>23</v>
      </c>
      <c r="C40" s="133" t="s">
        <v>213</v>
      </c>
      <c r="D40" s="136" t="s">
        <v>117</v>
      </c>
      <c r="E40" s="135">
        <v>1.2</v>
      </c>
      <c r="F40" s="16"/>
      <c r="G40" s="17"/>
      <c r="H40" s="12"/>
      <c r="I40" s="17"/>
      <c r="J40" s="17"/>
      <c r="K40" s="41"/>
      <c r="L40" s="12"/>
      <c r="M40" s="12"/>
      <c r="N40" s="12"/>
      <c r="O40" s="12"/>
      <c r="P40" s="12"/>
    </row>
    <row r="41" spans="1:16" ht="25.5" x14ac:dyDescent="0.2">
      <c r="A41" s="35">
        <v>27</v>
      </c>
      <c r="B41" s="132" t="s">
        <v>23</v>
      </c>
      <c r="C41" s="133" t="s">
        <v>214</v>
      </c>
      <c r="D41" s="136" t="s">
        <v>117</v>
      </c>
      <c r="E41" s="135">
        <v>1.8</v>
      </c>
      <c r="F41" s="16"/>
      <c r="G41" s="17"/>
      <c r="H41" s="12"/>
      <c r="I41" s="17"/>
      <c r="J41" s="17"/>
      <c r="K41" s="41"/>
      <c r="L41" s="12"/>
      <c r="M41" s="12"/>
      <c r="N41" s="12"/>
      <c r="O41" s="12"/>
      <c r="P41" s="12"/>
    </row>
    <row r="42" spans="1:16" ht="15" x14ac:dyDescent="0.2">
      <c r="A42" s="35">
        <v>28</v>
      </c>
      <c r="B42" s="132" t="s">
        <v>23</v>
      </c>
      <c r="C42" s="133" t="s">
        <v>211</v>
      </c>
      <c r="D42" s="136" t="s">
        <v>117</v>
      </c>
      <c r="E42" s="135">
        <v>4</v>
      </c>
      <c r="F42" s="16"/>
      <c r="G42" s="17"/>
      <c r="H42" s="12"/>
      <c r="I42" s="17"/>
      <c r="J42" s="17"/>
      <c r="K42" s="41"/>
      <c r="L42" s="12"/>
      <c r="M42" s="12"/>
      <c r="N42" s="12"/>
      <c r="O42" s="12"/>
      <c r="P42" s="12"/>
    </row>
    <row r="43" spans="1:16" ht="25.5" x14ac:dyDescent="0.2">
      <c r="A43" s="35">
        <v>29</v>
      </c>
      <c r="B43" s="137" t="s">
        <v>23</v>
      </c>
      <c r="C43" s="138" t="s">
        <v>215</v>
      </c>
      <c r="D43" s="139" t="s">
        <v>19</v>
      </c>
      <c r="E43" s="140">
        <v>471</v>
      </c>
      <c r="F43" s="16"/>
      <c r="G43" s="17"/>
      <c r="H43" s="12"/>
      <c r="I43" s="17"/>
      <c r="J43" s="17"/>
      <c r="K43" s="41"/>
      <c r="L43" s="12"/>
      <c r="M43" s="12"/>
      <c r="N43" s="12"/>
      <c r="O43" s="12"/>
      <c r="P43" s="12"/>
    </row>
    <row r="44" spans="1:16" ht="25.5" x14ac:dyDescent="0.2">
      <c r="A44" s="35">
        <v>30</v>
      </c>
      <c r="B44" s="137" t="s">
        <v>23</v>
      </c>
      <c r="C44" s="138" t="s">
        <v>277</v>
      </c>
      <c r="D44" s="142" t="s">
        <v>117</v>
      </c>
      <c r="E44" s="140">
        <v>142</v>
      </c>
      <c r="F44" s="16"/>
      <c r="G44" s="17"/>
      <c r="H44" s="12"/>
      <c r="I44" s="17"/>
      <c r="J44" s="17"/>
      <c r="K44" s="41"/>
      <c r="L44" s="12"/>
      <c r="M44" s="12"/>
      <c r="N44" s="12"/>
      <c r="O44" s="12"/>
      <c r="P44" s="12"/>
    </row>
    <row r="45" spans="1:16" ht="15" x14ac:dyDescent="0.2">
      <c r="A45" s="35">
        <v>31</v>
      </c>
      <c r="B45" s="132" t="s">
        <v>23</v>
      </c>
      <c r="C45" s="133" t="s">
        <v>196</v>
      </c>
      <c r="D45" s="134" t="s">
        <v>19</v>
      </c>
      <c r="E45" s="135">
        <v>3</v>
      </c>
      <c r="F45" s="12"/>
      <c r="G45" s="12"/>
      <c r="H45" s="39"/>
      <c r="I45" s="12"/>
      <c r="J45" s="12"/>
      <c r="K45" s="12"/>
      <c r="L45" s="122"/>
      <c r="M45" s="12"/>
      <c r="N45" s="12"/>
      <c r="O45" s="12"/>
      <c r="P45" s="107"/>
    </row>
    <row r="46" spans="1:16" ht="15" x14ac:dyDescent="0.2">
      <c r="A46" s="35">
        <v>32</v>
      </c>
      <c r="B46" s="132" t="s">
        <v>23</v>
      </c>
      <c r="C46" s="133" t="s">
        <v>197</v>
      </c>
      <c r="D46" s="134" t="s">
        <v>19</v>
      </c>
      <c r="E46" s="135">
        <v>3</v>
      </c>
      <c r="F46" s="12"/>
      <c r="G46" s="12"/>
      <c r="H46" s="39"/>
      <c r="I46" s="12"/>
      <c r="J46" s="12"/>
      <c r="K46" s="12"/>
      <c r="L46" s="122"/>
      <c r="M46" s="12"/>
      <c r="N46" s="12"/>
      <c r="O46" s="12"/>
      <c r="P46" s="107"/>
    </row>
    <row r="47" spans="1:16" ht="25.5" x14ac:dyDescent="0.2">
      <c r="A47" s="35">
        <v>33</v>
      </c>
      <c r="B47" s="132" t="s">
        <v>23</v>
      </c>
      <c r="C47" s="133" t="s">
        <v>213</v>
      </c>
      <c r="D47" s="136" t="s">
        <v>117</v>
      </c>
      <c r="E47" s="135">
        <v>0.4</v>
      </c>
      <c r="F47" s="12"/>
      <c r="G47" s="12"/>
      <c r="H47" s="39"/>
      <c r="I47" s="12"/>
      <c r="J47" s="12"/>
      <c r="K47" s="14"/>
      <c r="L47" s="12"/>
      <c r="M47" s="12"/>
      <c r="N47" s="12"/>
      <c r="O47" s="12"/>
      <c r="P47" s="107"/>
    </row>
    <row r="48" spans="1:16" ht="25.5" x14ac:dyDescent="0.2">
      <c r="A48" s="35">
        <v>34</v>
      </c>
      <c r="B48" s="132" t="s">
        <v>23</v>
      </c>
      <c r="C48" s="133" t="s">
        <v>214</v>
      </c>
      <c r="D48" s="136" t="s">
        <v>117</v>
      </c>
      <c r="E48" s="135">
        <v>0.6</v>
      </c>
      <c r="F48" s="12"/>
      <c r="G48" s="12"/>
      <c r="H48" s="39"/>
      <c r="I48" s="12"/>
      <c r="J48" s="12"/>
      <c r="K48" s="14"/>
      <c r="L48" s="12"/>
      <c r="M48" s="12"/>
      <c r="N48" s="12"/>
      <c r="O48" s="12"/>
      <c r="P48" s="107"/>
    </row>
    <row r="49" spans="1:16" ht="15" x14ac:dyDescent="0.2">
      <c r="A49" s="35">
        <v>35</v>
      </c>
      <c r="B49" s="132" t="s">
        <v>23</v>
      </c>
      <c r="C49" s="133" t="s">
        <v>211</v>
      </c>
      <c r="D49" s="136" t="s">
        <v>117</v>
      </c>
      <c r="E49" s="135">
        <v>1.2</v>
      </c>
      <c r="F49" s="12"/>
      <c r="G49" s="12"/>
      <c r="H49" s="39"/>
      <c r="I49" s="12"/>
      <c r="J49" s="12"/>
      <c r="K49" s="102"/>
      <c r="L49" s="12"/>
      <c r="M49" s="12"/>
      <c r="N49" s="12"/>
      <c r="O49" s="12"/>
      <c r="P49" s="107"/>
    </row>
    <row r="50" spans="1:16" ht="15" x14ac:dyDescent="0.2">
      <c r="A50" s="1">
        <v>36</v>
      </c>
      <c r="B50" s="11" t="s">
        <v>23</v>
      </c>
      <c r="C50" s="13" t="s">
        <v>140</v>
      </c>
      <c r="D50" s="94" t="s">
        <v>19</v>
      </c>
      <c r="E50" s="14">
        <v>72</v>
      </c>
      <c r="F50" s="17"/>
      <c r="G50" s="17"/>
      <c r="H50" s="14"/>
      <c r="I50" s="17"/>
      <c r="J50" s="15"/>
      <c r="K50" s="15"/>
      <c r="L50" s="12"/>
      <c r="M50" s="12"/>
      <c r="N50" s="12"/>
      <c r="O50" s="12"/>
      <c r="P50" s="107"/>
    </row>
    <row r="51" spans="1:16" x14ac:dyDescent="0.2">
      <c r="A51" s="1"/>
      <c r="B51" s="3"/>
      <c r="C51" s="6" t="s">
        <v>1</v>
      </c>
      <c r="D51" s="2"/>
      <c r="E51" s="4"/>
      <c r="F51" s="4"/>
      <c r="G51" s="4"/>
      <c r="H51" s="4"/>
      <c r="I51" s="4"/>
      <c r="J51" s="4"/>
      <c r="K51" s="4"/>
      <c r="L51" s="7"/>
      <c r="M51" s="4"/>
      <c r="N51" s="4"/>
      <c r="O51" s="4"/>
      <c r="P51" s="7"/>
    </row>
    <row r="52" spans="1:16" ht="25.5" x14ac:dyDescent="0.2">
      <c r="A52" s="1"/>
      <c r="B52" s="3"/>
      <c r="C52" s="8" t="s">
        <v>283</v>
      </c>
      <c r="D52" s="2"/>
      <c r="E52" s="4"/>
      <c r="F52" s="4"/>
      <c r="G52" s="4"/>
      <c r="H52" s="4"/>
      <c r="I52" s="4"/>
      <c r="J52" s="4"/>
      <c r="K52" s="4"/>
      <c r="L52" s="4"/>
      <c r="M52" s="4"/>
      <c r="N52" s="4"/>
      <c r="O52" s="4"/>
      <c r="P52" s="5"/>
    </row>
    <row r="53" spans="1:16" x14ac:dyDescent="0.2">
      <c r="A53" s="1"/>
      <c r="B53" s="3"/>
      <c r="C53" s="6" t="s">
        <v>16</v>
      </c>
      <c r="D53" s="2"/>
      <c r="E53" s="4"/>
      <c r="F53" s="4"/>
      <c r="G53" s="4"/>
      <c r="H53" s="4"/>
      <c r="I53" s="4"/>
      <c r="J53" s="4"/>
      <c r="K53" s="4"/>
      <c r="L53" s="4"/>
      <c r="M53" s="4"/>
      <c r="N53" s="4"/>
      <c r="O53" s="4"/>
      <c r="P53" s="69"/>
    </row>
    <row r="54" spans="1:16" ht="25.5" customHeight="1" x14ac:dyDescent="0.2">
      <c r="A54" s="66"/>
      <c r="B54" s="456" t="s">
        <v>28</v>
      </c>
      <c r="C54" s="456"/>
      <c r="D54" s="456"/>
      <c r="E54" s="456"/>
      <c r="F54" s="456"/>
      <c r="G54" s="456"/>
      <c r="H54" s="456"/>
      <c r="I54" s="456"/>
      <c r="J54" s="456"/>
      <c r="K54" s="456"/>
      <c r="L54" s="456"/>
      <c r="M54" s="456"/>
      <c r="N54" s="456"/>
      <c r="O54" s="20"/>
      <c r="P54" s="38"/>
    </row>
    <row r="55" spans="1:16" x14ac:dyDescent="0.2">
      <c r="A55" s="66"/>
      <c r="B55" s="66"/>
      <c r="C55" s="66"/>
      <c r="D55" s="20"/>
      <c r="E55" s="66"/>
      <c r="F55" s="20"/>
      <c r="G55" s="20"/>
      <c r="H55" s="20"/>
      <c r="I55" s="26"/>
      <c r="J55" s="20"/>
      <c r="K55" s="20"/>
      <c r="L55" s="20"/>
      <c r="M55" s="20"/>
      <c r="N55" s="20"/>
      <c r="O55" s="20"/>
      <c r="P55" s="38"/>
    </row>
    <row r="56" spans="1:16" x14ac:dyDescent="0.2">
      <c r="A56" s="443" t="s">
        <v>14</v>
      </c>
      <c r="B56" s="443"/>
      <c r="C56" s="60"/>
      <c r="D56" s="20"/>
      <c r="E56" s="66"/>
      <c r="F56" s="20"/>
      <c r="G56" s="20"/>
      <c r="H56" s="20"/>
      <c r="I56" s="68" t="s">
        <v>15</v>
      </c>
      <c r="J56" s="68"/>
      <c r="K56" s="68"/>
      <c r="L56" s="20"/>
      <c r="M56" s="20"/>
      <c r="N56" s="423"/>
      <c r="O56" s="423"/>
      <c r="P56" s="38"/>
    </row>
    <row r="57" spans="1:16" x14ac:dyDescent="0.2">
      <c r="A57" s="66"/>
      <c r="B57" s="66"/>
      <c r="C57" s="162" t="s">
        <v>543</v>
      </c>
      <c r="D57" s="20"/>
      <c r="E57" s="161"/>
      <c r="F57" s="20"/>
      <c r="G57" s="20"/>
      <c r="H57" s="20"/>
      <c r="I57" s="20"/>
      <c r="J57" s="20"/>
      <c r="K57" s="423" t="s">
        <v>544</v>
      </c>
      <c r="L57" s="423"/>
      <c r="M57" s="423"/>
      <c r="N57" s="423"/>
      <c r="O57" s="423"/>
      <c r="P57" s="26"/>
    </row>
    <row r="58" spans="1:16" x14ac:dyDescent="0.2">
      <c r="A58" s="66"/>
      <c r="B58" s="66"/>
      <c r="C58" s="78"/>
      <c r="D58" s="20"/>
      <c r="E58" s="66"/>
      <c r="F58" s="20"/>
      <c r="G58" s="20"/>
      <c r="H58" s="20"/>
      <c r="I58" s="26"/>
      <c r="J58" s="20"/>
      <c r="K58" s="443"/>
      <c r="L58" s="443"/>
      <c r="M58" s="443"/>
      <c r="N58" s="443"/>
      <c r="O58" s="443"/>
      <c r="P58" s="26"/>
    </row>
    <row r="59" spans="1:16" x14ac:dyDescent="0.2">
      <c r="A59" s="42"/>
      <c r="B59" s="40"/>
      <c r="C59" s="26"/>
      <c r="D59" s="26"/>
      <c r="E59" s="26"/>
      <c r="F59" s="26"/>
      <c r="G59" s="26"/>
      <c r="H59" s="26"/>
      <c r="I59" s="26"/>
      <c r="J59" s="26"/>
      <c r="K59" s="26"/>
      <c r="L59" s="26"/>
      <c r="M59" s="26"/>
      <c r="N59" s="26"/>
      <c r="O59" s="26"/>
      <c r="P59" s="26"/>
    </row>
  </sheetData>
  <mergeCells count="19">
    <mergeCell ref="K58:O58"/>
    <mergeCell ref="J7:K7"/>
    <mergeCell ref="A8:A9"/>
    <mergeCell ref="B8:B9"/>
    <mergeCell ref="C8:C9"/>
    <mergeCell ref="D8:D9"/>
    <mergeCell ref="E8:E9"/>
    <mergeCell ref="F8:K8"/>
    <mergeCell ref="L8:P8"/>
    <mergeCell ref="B54:N54"/>
    <mergeCell ref="A56:B56"/>
    <mergeCell ref="N56:O56"/>
    <mergeCell ref="K57:O57"/>
    <mergeCell ref="I6:K6"/>
    <mergeCell ref="D1:M1"/>
    <mergeCell ref="D2:M2"/>
    <mergeCell ref="D4:M4"/>
    <mergeCell ref="C5:N5"/>
    <mergeCell ref="D3:M3"/>
  </mergeCells>
  <printOptions horizontalCentered="1"/>
  <pageMargins left="0.23622047244094488" right="0.23622047244094488" top="0.74803149606299213" bottom="0.3543307086614173" header="0.31496062992125984" footer="0.31496062992125984"/>
  <pageSetup paperSize="9" scale="80" orientation="landscape" r:id="rId1"/>
  <headerFooter>
    <oddHeader>&amp;C&amp;A</oddHeader>
    <evenHeader>&amp;C&amp;A</evenHeader>
    <evenFooter>&amp;CLapa 14 no 38</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Q58"/>
  <sheetViews>
    <sheetView workbookViewId="0">
      <selection activeCell="Q6" sqref="Q6"/>
    </sheetView>
  </sheetViews>
  <sheetFormatPr defaultRowHeight="12.75" x14ac:dyDescent="0.2"/>
  <cols>
    <col min="1" max="1" width="4.7109375" customWidth="1"/>
    <col min="2" max="2" width="6.7109375" customWidth="1"/>
    <col min="3" max="3" width="56.7109375" customWidth="1"/>
    <col min="4" max="4" width="5.7109375" customWidth="1"/>
    <col min="5" max="5" width="8.7109375" customWidth="1"/>
    <col min="6" max="7" width="6.7109375" customWidth="1"/>
    <col min="8" max="8" width="7.7109375" customWidth="1"/>
    <col min="9" max="11" width="8.7109375" customWidth="1"/>
    <col min="12" max="13" width="10.7109375" customWidth="1"/>
    <col min="14" max="16" width="9.7109375" customWidth="1"/>
  </cols>
  <sheetData>
    <row r="1" spans="1:17" x14ac:dyDescent="0.2">
      <c r="A1" s="42"/>
      <c r="B1" s="40"/>
      <c r="C1" s="26"/>
      <c r="D1" s="410" t="s">
        <v>534</v>
      </c>
      <c r="E1" s="410"/>
      <c r="F1" s="410"/>
      <c r="G1" s="410"/>
      <c r="H1" s="410"/>
      <c r="I1" s="410"/>
      <c r="J1" s="410"/>
      <c r="K1" s="410"/>
      <c r="L1" s="410"/>
      <c r="M1" s="410"/>
      <c r="N1" s="37"/>
      <c r="O1" s="37"/>
      <c r="P1" s="37"/>
    </row>
    <row r="2" spans="1:17" ht="12.75" customHeight="1" x14ac:dyDescent="0.2">
      <c r="A2" s="26"/>
      <c r="B2" s="26"/>
      <c r="C2" s="103" t="s">
        <v>51</v>
      </c>
      <c r="D2" s="441" t="s">
        <v>531</v>
      </c>
      <c r="E2" s="441"/>
      <c r="F2" s="441"/>
      <c r="G2" s="441"/>
      <c r="H2" s="441"/>
      <c r="I2" s="441"/>
      <c r="J2" s="441"/>
      <c r="K2" s="441"/>
      <c r="L2" s="441"/>
      <c r="M2" s="441"/>
      <c r="N2" s="104"/>
      <c r="O2" s="67"/>
      <c r="P2" s="37"/>
    </row>
    <row r="3" spans="1:17" ht="12.75" customHeight="1" x14ac:dyDescent="0.2">
      <c r="A3" s="26"/>
      <c r="B3" s="26"/>
      <c r="C3" s="103" t="s">
        <v>11</v>
      </c>
      <c r="D3" s="441" t="s">
        <v>44</v>
      </c>
      <c r="E3" s="441"/>
      <c r="F3" s="441"/>
      <c r="G3" s="441"/>
      <c r="H3" s="441"/>
      <c r="I3" s="441"/>
      <c r="J3" s="441"/>
      <c r="K3" s="441"/>
      <c r="L3" s="441"/>
      <c r="M3" s="441"/>
      <c r="N3" s="104"/>
      <c r="O3" s="104"/>
      <c r="P3" s="37"/>
    </row>
    <row r="4" spans="1:17" ht="12.75" customHeight="1" x14ac:dyDescent="0.2">
      <c r="A4" s="26"/>
      <c r="B4" s="26"/>
      <c r="C4" s="103" t="s">
        <v>12</v>
      </c>
      <c r="D4" s="441" t="s">
        <v>45</v>
      </c>
      <c r="E4" s="441"/>
      <c r="F4" s="441"/>
      <c r="G4" s="441"/>
      <c r="H4" s="441"/>
      <c r="I4" s="441"/>
      <c r="J4" s="441"/>
      <c r="K4" s="441"/>
      <c r="L4" s="441"/>
      <c r="M4" s="441"/>
      <c r="N4" s="104"/>
      <c r="O4" s="67"/>
      <c r="P4" s="37"/>
    </row>
    <row r="5" spans="1:17" x14ac:dyDescent="0.2">
      <c r="A5" s="26"/>
      <c r="B5" s="26"/>
      <c r="C5" s="442" t="s">
        <v>506</v>
      </c>
      <c r="D5" s="442"/>
      <c r="E5" s="442"/>
      <c r="F5" s="442"/>
      <c r="G5" s="442"/>
      <c r="H5" s="442"/>
      <c r="I5" s="442"/>
      <c r="J5" s="442"/>
      <c r="K5" s="442"/>
      <c r="L5" s="442"/>
      <c r="M5" s="442"/>
      <c r="N5" s="442"/>
      <c r="O5" s="67"/>
      <c r="P5" s="37"/>
    </row>
    <row r="6" spans="1:17" x14ac:dyDescent="0.2">
      <c r="A6" s="42"/>
      <c r="B6" s="40"/>
      <c r="C6" s="42"/>
      <c r="D6" s="67"/>
      <c r="E6" s="67"/>
      <c r="F6" s="67"/>
      <c r="G6" s="67"/>
      <c r="H6" s="67"/>
      <c r="I6" s="441" t="s">
        <v>24</v>
      </c>
      <c r="J6" s="441"/>
      <c r="K6" s="441"/>
      <c r="L6" s="70"/>
      <c r="M6" s="25" t="s">
        <v>27</v>
      </c>
      <c r="N6" s="67"/>
      <c r="O6" s="67"/>
      <c r="P6" s="37"/>
    </row>
    <row r="7" spans="1:17" ht="13.5" thickBot="1" x14ac:dyDescent="0.25">
      <c r="A7" s="42"/>
      <c r="B7" s="40"/>
      <c r="C7" s="42"/>
      <c r="D7" s="67"/>
      <c r="E7" s="67"/>
      <c r="F7" s="67"/>
      <c r="G7" s="67"/>
      <c r="H7" s="67"/>
      <c r="I7" s="67"/>
      <c r="J7" s="441" t="s">
        <v>22</v>
      </c>
      <c r="K7" s="441"/>
      <c r="L7" s="20" t="s">
        <v>542</v>
      </c>
      <c r="M7" s="161"/>
      <c r="N7" s="20"/>
      <c r="O7" s="67"/>
      <c r="P7" s="37"/>
    </row>
    <row r="8" spans="1:17" ht="12.75" customHeight="1" x14ac:dyDescent="0.2">
      <c r="A8" s="444" t="s">
        <v>5</v>
      </c>
      <c r="B8" s="446" t="s">
        <v>6</v>
      </c>
      <c r="C8" s="448" t="s">
        <v>7</v>
      </c>
      <c r="D8" s="450" t="s">
        <v>8</v>
      </c>
      <c r="E8" s="452" t="s">
        <v>9</v>
      </c>
      <c r="F8" s="454" t="s">
        <v>3</v>
      </c>
      <c r="G8" s="454"/>
      <c r="H8" s="454"/>
      <c r="I8" s="454"/>
      <c r="J8" s="454"/>
      <c r="K8" s="454"/>
      <c r="L8" s="454" t="s">
        <v>4</v>
      </c>
      <c r="M8" s="454"/>
      <c r="N8" s="454"/>
      <c r="O8" s="454"/>
      <c r="P8" s="455"/>
    </row>
    <row r="9" spans="1:17" ht="56.1" customHeight="1" thickBot="1" x14ac:dyDescent="0.25">
      <c r="A9" s="445"/>
      <c r="B9" s="447"/>
      <c r="C9" s="449"/>
      <c r="D9" s="451"/>
      <c r="E9" s="453"/>
      <c r="F9" s="22" t="s">
        <v>10</v>
      </c>
      <c r="G9" s="22" t="s">
        <v>52</v>
      </c>
      <c r="H9" s="22" t="s">
        <v>53</v>
      </c>
      <c r="I9" s="22" t="s">
        <v>54</v>
      </c>
      <c r="J9" s="22" t="s">
        <v>55</v>
      </c>
      <c r="K9" s="22" t="s">
        <v>56</v>
      </c>
      <c r="L9" s="22" t="s">
        <v>25</v>
      </c>
      <c r="M9" s="22" t="s">
        <v>53</v>
      </c>
      <c r="N9" s="22" t="s">
        <v>54</v>
      </c>
      <c r="O9" s="22" t="s">
        <v>55</v>
      </c>
      <c r="P9" s="21" t="s">
        <v>57</v>
      </c>
    </row>
    <row r="10" spans="1:17" x14ac:dyDescent="0.2">
      <c r="A10" s="35"/>
      <c r="B10" s="34" t="s">
        <v>92</v>
      </c>
      <c r="C10" s="28" t="s">
        <v>58</v>
      </c>
      <c r="D10" s="29"/>
      <c r="E10" s="30"/>
      <c r="F10" s="31"/>
      <c r="G10" s="32"/>
      <c r="H10" s="30"/>
      <c r="I10" s="31"/>
      <c r="J10" s="32"/>
      <c r="K10" s="30"/>
      <c r="L10" s="30"/>
      <c r="M10" s="30"/>
      <c r="N10" s="30"/>
      <c r="O10" s="30"/>
      <c r="P10" s="33"/>
    </row>
    <row r="11" spans="1:17" ht="15" x14ac:dyDescent="0.2">
      <c r="A11" s="1">
        <v>1</v>
      </c>
      <c r="B11" s="11" t="s">
        <v>23</v>
      </c>
      <c r="C11" s="13" t="s">
        <v>60</v>
      </c>
      <c r="D11" s="94" t="s">
        <v>19</v>
      </c>
      <c r="E11" s="14">
        <v>577</v>
      </c>
      <c r="F11" s="15"/>
      <c r="G11" s="15"/>
      <c r="H11" s="14"/>
      <c r="I11" s="41"/>
      <c r="J11" s="74"/>
      <c r="K11" s="15"/>
      <c r="L11" s="12"/>
      <c r="M11" s="12"/>
      <c r="N11" s="12"/>
      <c r="O11" s="12"/>
      <c r="P11" s="12"/>
      <c r="Q11" s="105"/>
    </row>
    <row r="12" spans="1:17" ht="15" x14ac:dyDescent="0.2">
      <c r="A12" s="1">
        <v>2</v>
      </c>
      <c r="B12" s="11" t="s">
        <v>23</v>
      </c>
      <c r="C12" s="13" t="s">
        <v>61</v>
      </c>
      <c r="D12" s="94" t="s">
        <v>19</v>
      </c>
      <c r="E12" s="14">
        <v>16</v>
      </c>
      <c r="F12" s="17"/>
      <c r="G12" s="15"/>
      <c r="H12" s="12"/>
      <c r="I12" s="12"/>
      <c r="J12" s="12"/>
      <c r="K12" s="102"/>
      <c r="L12" s="12"/>
      <c r="M12" s="12"/>
      <c r="N12" s="12"/>
      <c r="O12" s="12"/>
      <c r="P12" s="12"/>
      <c r="Q12" s="105"/>
    </row>
    <row r="13" spans="1:17" x14ac:dyDescent="0.2">
      <c r="A13" s="1">
        <v>3</v>
      </c>
      <c r="B13" s="11" t="s">
        <v>23</v>
      </c>
      <c r="C13" s="13" t="s">
        <v>127</v>
      </c>
      <c r="D13" s="94" t="s">
        <v>0</v>
      </c>
      <c r="E13" s="14">
        <v>45</v>
      </c>
      <c r="F13" s="12"/>
      <c r="G13" s="15"/>
      <c r="H13" s="12"/>
      <c r="I13" s="12"/>
      <c r="J13" s="12"/>
      <c r="K13" s="102"/>
      <c r="L13" s="12"/>
      <c r="M13" s="12"/>
      <c r="N13" s="12"/>
      <c r="O13" s="12"/>
      <c r="P13" s="12"/>
      <c r="Q13" s="105"/>
    </row>
    <row r="14" spans="1:17" x14ac:dyDescent="0.2">
      <c r="A14" s="35"/>
      <c r="B14" s="34" t="s">
        <v>93</v>
      </c>
      <c r="C14" s="28" t="s">
        <v>26</v>
      </c>
      <c r="D14" s="29"/>
      <c r="E14" s="30"/>
      <c r="F14" s="31"/>
      <c r="G14" s="32"/>
      <c r="H14" s="30"/>
      <c r="I14" s="31"/>
      <c r="J14" s="32"/>
      <c r="K14" s="30"/>
      <c r="L14" s="30"/>
      <c r="M14" s="30"/>
      <c r="N14" s="30"/>
      <c r="O14" s="30"/>
      <c r="P14" s="33"/>
    </row>
    <row r="15" spans="1:17" ht="15" x14ac:dyDescent="0.2">
      <c r="A15" s="301">
        <v>4</v>
      </c>
      <c r="B15" s="109" t="s">
        <v>23</v>
      </c>
      <c r="C15" s="110" t="s">
        <v>116</v>
      </c>
      <c r="D15" s="111" t="s">
        <v>117</v>
      </c>
      <c r="E15" s="112">
        <v>1814</v>
      </c>
      <c r="F15" s="113"/>
      <c r="G15" s="113"/>
      <c r="H15" s="18"/>
      <c r="I15" s="113"/>
      <c r="J15" s="113"/>
      <c r="K15" s="114"/>
      <c r="L15" s="115"/>
      <c r="M15" s="115"/>
      <c r="N15" s="115"/>
      <c r="O15" s="115"/>
      <c r="P15" s="115"/>
    </row>
    <row r="16" spans="1:17" ht="15" x14ac:dyDescent="0.2">
      <c r="A16" s="1">
        <v>5</v>
      </c>
      <c r="B16" s="109" t="s">
        <v>23</v>
      </c>
      <c r="C16" s="116" t="s">
        <v>118</v>
      </c>
      <c r="D16" s="111" t="s">
        <v>117</v>
      </c>
      <c r="E16" s="41">
        <v>32</v>
      </c>
      <c r="F16" s="39"/>
      <c r="G16" s="39"/>
      <c r="H16" s="39"/>
      <c r="I16" s="117"/>
      <c r="J16" s="115"/>
      <c r="K16" s="114"/>
      <c r="L16" s="102"/>
      <c r="M16" s="102"/>
      <c r="N16" s="115"/>
      <c r="O16" s="115"/>
      <c r="P16" s="115"/>
    </row>
    <row r="17" spans="1:16" ht="15" x14ac:dyDescent="0.2">
      <c r="A17" s="301">
        <v>6</v>
      </c>
      <c r="B17" s="109" t="s">
        <v>23</v>
      </c>
      <c r="C17" s="116" t="s">
        <v>119</v>
      </c>
      <c r="D17" s="111" t="s">
        <v>117</v>
      </c>
      <c r="E17" s="41">
        <v>92</v>
      </c>
      <c r="F17" s="39"/>
      <c r="G17" s="39"/>
      <c r="H17" s="39"/>
      <c r="I17" s="117"/>
      <c r="J17" s="113"/>
      <c r="K17" s="114"/>
      <c r="L17" s="102"/>
      <c r="M17" s="102"/>
      <c r="N17" s="115"/>
      <c r="O17" s="115"/>
      <c r="P17" s="115"/>
    </row>
    <row r="18" spans="1:16" ht="15" x14ac:dyDescent="0.2">
      <c r="A18" s="1">
        <v>7</v>
      </c>
      <c r="B18" s="109" t="s">
        <v>23</v>
      </c>
      <c r="C18" s="116" t="s">
        <v>133</v>
      </c>
      <c r="D18" s="111" t="s">
        <v>117</v>
      </c>
      <c r="E18" s="41">
        <v>276</v>
      </c>
      <c r="F18" s="39"/>
      <c r="G18" s="39"/>
      <c r="H18" s="39"/>
      <c r="I18" s="117"/>
      <c r="J18" s="113"/>
      <c r="K18" s="114"/>
      <c r="L18" s="102"/>
      <c r="M18" s="102"/>
      <c r="N18" s="115"/>
      <c r="O18" s="115"/>
      <c r="P18" s="115"/>
    </row>
    <row r="19" spans="1:16" ht="15" x14ac:dyDescent="0.2">
      <c r="A19" s="301">
        <v>8</v>
      </c>
      <c r="B19" s="109" t="s">
        <v>23</v>
      </c>
      <c r="C19" s="110" t="s">
        <v>206</v>
      </c>
      <c r="D19" s="111" t="s">
        <v>117</v>
      </c>
      <c r="E19" s="112">
        <v>856</v>
      </c>
      <c r="F19" s="39"/>
      <c r="G19" s="39"/>
      <c r="H19" s="39"/>
      <c r="I19" s="117"/>
      <c r="J19" s="113"/>
      <c r="K19" s="114"/>
      <c r="L19" s="102"/>
      <c r="M19" s="102"/>
      <c r="N19" s="115"/>
      <c r="O19" s="115"/>
      <c r="P19" s="115"/>
    </row>
    <row r="20" spans="1:16" x14ac:dyDescent="0.2">
      <c r="A20" s="84"/>
      <c r="B20" s="92" t="s">
        <v>191</v>
      </c>
      <c r="C20" s="85" t="s">
        <v>42</v>
      </c>
      <c r="D20" s="86"/>
      <c r="E20" s="87"/>
      <c r="F20" s="88"/>
      <c r="G20" s="89"/>
      <c r="H20" s="90"/>
      <c r="I20" s="88"/>
      <c r="J20" s="89"/>
      <c r="K20" s="91"/>
      <c r="L20" s="87"/>
      <c r="M20" s="87"/>
      <c r="N20" s="87"/>
      <c r="O20" s="87"/>
      <c r="P20" s="87"/>
    </row>
    <row r="21" spans="1:16" x14ac:dyDescent="0.2">
      <c r="A21" s="1">
        <v>9</v>
      </c>
      <c r="B21" s="11" t="s">
        <v>23</v>
      </c>
      <c r="C21" s="13" t="s">
        <v>148</v>
      </c>
      <c r="D21" s="94" t="s">
        <v>0</v>
      </c>
      <c r="E21" s="14">
        <v>217</v>
      </c>
      <c r="F21" s="41"/>
      <c r="G21" s="17"/>
      <c r="H21" s="18"/>
      <c r="I21" s="16"/>
      <c r="J21" s="17"/>
      <c r="K21" s="15"/>
      <c r="L21" s="12"/>
      <c r="M21" s="12"/>
      <c r="N21" s="12"/>
      <c r="O21" s="12"/>
      <c r="P21" s="12"/>
    </row>
    <row r="22" spans="1:16" x14ac:dyDescent="0.2">
      <c r="A22" s="1">
        <v>10</v>
      </c>
      <c r="B22" s="11" t="s">
        <v>23</v>
      </c>
      <c r="C22" s="13" t="s">
        <v>144</v>
      </c>
      <c r="D22" s="94" t="s">
        <v>0</v>
      </c>
      <c r="E22" s="14">
        <v>111</v>
      </c>
      <c r="F22" s="82"/>
      <c r="G22" s="17"/>
      <c r="H22" s="18"/>
      <c r="I22" s="80"/>
      <c r="J22" s="83"/>
      <c r="K22" s="15"/>
      <c r="L22" s="12"/>
      <c r="M22" s="12"/>
      <c r="N22" s="12"/>
      <c r="O22" s="12"/>
      <c r="P22" s="12"/>
    </row>
    <row r="23" spans="1:16" x14ac:dyDescent="0.2">
      <c r="A23" s="1">
        <v>11</v>
      </c>
      <c r="B23" s="11" t="s">
        <v>23</v>
      </c>
      <c r="C23" s="13" t="s">
        <v>168</v>
      </c>
      <c r="D23" s="94" t="s">
        <v>37</v>
      </c>
      <c r="E23" s="14">
        <v>1</v>
      </c>
      <c r="F23" s="16"/>
      <c r="G23" s="17"/>
      <c r="H23" s="18"/>
      <c r="I23" s="16"/>
      <c r="J23" s="17"/>
      <c r="K23" s="15"/>
      <c r="L23" s="12"/>
      <c r="M23" s="12"/>
      <c r="N23" s="12"/>
      <c r="O23" s="12"/>
      <c r="P23" s="12"/>
    </row>
    <row r="24" spans="1:16" x14ac:dyDescent="0.2">
      <c r="A24" s="1">
        <v>12</v>
      </c>
      <c r="B24" s="11" t="s">
        <v>23</v>
      </c>
      <c r="C24" s="13" t="s">
        <v>102</v>
      </c>
      <c r="D24" s="94" t="s">
        <v>37</v>
      </c>
      <c r="E24" s="14">
        <v>3</v>
      </c>
      <c r="F24" s="12"/>
      <c r="G24" s="17"/>
      <c r="H24" s="18"/>
      <c r="I24" s="17"/>
      <c r="J24" s="12"/>
      <c r="K24" s="15"/>
      <c r="L24" s="12"/>
      <c r="M24" s="12"/>
      <c r="N24" s="12"/>
      <c r="O24" s="12"/>
      <c r="P24" s="12"/>
    </row>
    <row r="25" spans="1:16" x14ac:dyDescent="0.2">
      <c r="A25" s="1">
        <v>13</v>
      </c>
      <c r="B25" s="11" t="s">
        <v>23</v>
      </c>
      <c r="C25" s="13" t="s">
        <v>103</v>
      </c>
      <c r="D25" s="94" t="s">
        <v>37</v>
      </c>
      <c r="E25" s="14">
        <v>4</v>
      </c>
      <c r="F25" s="12"/>
      <c r="G25" s="17"/>
      <c r="H25" s="18"/>
      <c r="I25" s="12"/>
      <c r="J25" s="12"/>
      <c r="K25" s="15"/>
      <c r="L25" s="12"/>
      <c r="M25" s="12"/>
      <c r="N25" s="12"/>
      <c r="O25" s="12"/>
      <c r="P25" s="12"/>
    </row>
    <row r="26" spans="1:16" ht="51" x14ac:dyDescent="0.2">
      <c r="A26" s="1">
        <v>14</v>
      </c>
      <c r="B26" s="11" t="s">
        <v>23</v>
      </c>
      <c r="C26" s="13" t="s">
        <v>161</v>
      </c>
      <c r="D26" s="94" t="s">
        <v>37</v>
      </c>
      <c r="E26" s="14">
        <v>3</v>
      </c>
      <c r="F26" s="12"/>
      <c r="G26" s="17"/>
      <c r="H26" s="18"/>
      <c r="I26" s="12"/>
      <c r="J26" s="12"/>
      <c r="K26" s="15"/>
      <c r="L26" s="12"/>
      <c r="M26" s="12"/>
      <c r="N26" s="12"/>
      <c r="O26" s="12"/>
      <c r="P26" s="12"/>
    </row>
    <row r="27" spans="1:16" ht="25.5" x14ac:dyDescent="0.2">
      <c r="A27" s="1">
        <v>15</v>
      </c>
      <c r="B27" s="11" t="s">
        <v>23</v>
      </c>
      <c r="C27" s="144" t="s">
        <v>243</v>
      </c>
      <c r="D27" s="94" t="s">
        <v>37</v>
      </c>
      <c r="E27" s="14">
        <v>1</v>
      </c>
      <c r="F27" s="106"/>
      <c r="G27" s="17"/>
      <c r="H27" s="18"/>
      <c r="I27" s="17"/>
      <c r="J27" s="17"/>
      <c r="K27" s="15"/>
      <c r="L27" s="12"/>
      <c r="M27" s="12"/>
      <c r="N27" s="12"/>
      <c r="O27" s="12"/>
      <c r="P27" s="107"/>
    </row>
    <row r="28" spans="1:16" ht="25.5" x14ac:dyDescent="0.2">
      <c r="A28" s="1">
        <v>16</v>
      </c>
      <c r="B28" s="11" t="s">
        <v>23</v>
      </c>
      <c r="C28" s="13" t="s">
        <v>245</v>
      </c>
      <c r="D28" s="94" t="s">
        <v>37</v>
      </c>
      <c r="E28" s="14">
        <v>7</v>
      </c>
      <c r="F28" s="106"/>
      <c r="G28" s="17"/>
      <c r="H28" s="18"/>
      <c r="I28" s="17"/>
      <c r="J28" s="17"/>
      <c r="K28" s="15"/>
      <c r="L28" s="12"/>
      <c r="M28" s="12"/>
      <c r="N28" s="12"/>
      <c r="O28" s="12"/>
      <c r="P28" s="107"/>
    </row>
    <row r="29" spans="1:16" ht="25.5" x14ac:dyDescent="0.2">
      <c r="A29" s="1">
        <v>17</v>
      </c>
      <c r="B29" s="11" t="s">
        <v>23</v>
      </c>
      <c r="C29" s="13" t="s">
        <v>263</v>
      </c>
      <c r="D29" s="94" t="s">
        <v>37</v>
      </c>
      <c r="E29" s="14">
        <v>3</v>
      </c>
      <c r="F29" s="106"/>
      <c r="G29" s="17"/>
      <c r="H29" s="18"/>
      <c r="I29" s="17"/>
      <c r="J29" s="17"/>
      <c r="K29" s="15"/>
      <c r="L29" s="12"/>
      <c r="M29" s="12"/>
      <c r="N29" s="12"/>
      <c r="O29" s="12"/>
      <c r="P29" s="107"/>
    </row>
    <row r="30" spans="1:16" x14ac:dyDescent="0.2">
      <c r="A30" s="1">
        <v>18</v>
      </c>
      <c r="B30" s="11" t="s">
        <v>23</v>
      </c>
      <c r="C30" s="13" t="s">
        <v>76</v>
      </c>
      <c r="D30" s="94" t="s">
        <v>13</v>
      </c>
      <c r="E30" s="14">
        <v>2</v>
      </c>
      <c r="F30" s="82"/>
      <c r="G30" s="17"/>
      <c r="H30" s="18"/>
      <c r="I30" s="80"/>
      <c r="J30" s="83"/>
      <c r="K30" s="15"/>
      <c r="L30" s="12"/>
      <c r="M30" s="12"/>
      <c r="N30" s="12"/>
      <c r="O30" s="12"/>
      <c r="P30" s="12"/>
    </row>
    <row r="31" spans="1:16" x14ac:dyDescent="0.2">
      <c r="A31" s="1">
        <v>19</v>
      </c>
      <c r="B31" s="11" t="s">
        <v>23</v>
      </c>
      <c r="C31" s="13" t="s">
        <v>75</v>
      </c>
      <c r="D31" s="94" t="s">
        <v>13</v>
      </c>
      <c r="E31" s="14">
        <v>7</v>
      </c>
      <c r="F31" s="82"/>
      <c r="G31" s="17"/>
      <c r="H31" s="18"/>
      <c r="I31" s="80"/>
      <c r="J31" s="83"/>
      <c r="K31" s="15"/>
      <c r="L31" s="12"/>
      <c r="M31" s="12"/>
      <c r="N31" s="12"/>
      <c r="O31" s="12"/>
      <c r="P31" s="12"/>
    </row>
    <row r="32" spans="1:16" x14ac:dyDescent="0.2">
      <c r="A32" s="1">
        <v>20</v>
      </c>
      <c r="B32" s="11" t="s">
        <v>23</v>
      </c>
      <c r="C32" s="13" t="s">
        <v>166</v>
      </c>
      <c r="D32" s="94" t="s">
        <v>37</v>
      </c>
      <c r="E32" s="14">
        <v>1</v>
      </c>
      <c r="F32" s="82"/>
      <c r="G32" s="17"/>
      <c r="H32" s="18"/>
      <c r="I32" s="80"/>
      <c r="J32" s="83"/>
      <c r="K32" s="15"/>
      <c r="L32" s="12"/>
      <c r="M32" s="12"/>
      <c r="N32" s="12"/>
      <c r="O32" s="12"/>
      <c r="P32" s="12"/>
    </row>
    <row r="33" spans="1:16" x14ac:dyDescent="0.2">
      <c r="A33" s="1">
        <v>21</v>
      </c>
      <c r="B33" s="11" t="s">
        <v>23</v>
      </c>
      <c r="C33" s="13" t="s">
        <v>104</v>
      </c>
      <c r="D33" s="94" t="s">
        <v>13</v>
      </c>
      <c r="E33" s="14">
        <v>15</v>
      </c>
      <c r="F33" s="82"/>
      <c r="G33" s="17"/>
      <c r="H33" s="18"/>
      <c r="I33" s="80"/>
      <c r="J33" s="83"/>
      <c r="K33" s="15"/>
      <c r="L33" s="12"/>
      <c r="M33" s="12"/>
      <c r="N33" s="12"/>
      <c r="O33" s="12"/>
      <c r="P33" s="12"/>
    </row>
    <row r="34" spans="1:16" x14ac:dyDescent="0.2">
      <c r="A34" s="1">
        <v>22</v>
      </c>
      <c r="B34" s="11" t="s">
        <v>23</v>
      </c>
      <c r="C34" s="13" t="s">
        <v>131</v>
      </c>
      <c r="D34" s="94" t="s">
        <v>0</v>
      </c>
      <c r="E34" s="12">
        <v>328</v>
      </c>
      <c r="F34" s="106"/>
      <c r="G34" s="17"/>
      <c r="H34" s="18"/>
      <c r="I34" s="17"/>
      <c r="J34" s="17"/>
      <c r="K34" s="12"/>
      <c r="L34" s="12"/>
      <c r="M34" s="12"/>
      <c r="N34" s="12"/>
      <c r="O34" s="12"/>
      <c r="P34" s="107"/>
    </row>
    <row r="35" spans="1:16" x14ac:dyDescent="0.2">
      <c r="A35" s="1">
        <v>23</v>
      </c>
      <c r="B35" s="11" t="s">
        <v>23</v>
      </c>
      <c r="C35" s="13" t="s">
        <v>136</v>
      </c>
      <c r="D35" s="94" t="s">
        <v>37</v>
      </c>
      <c r="E35" s="14">
        <v>10</v>
      </c>
      <c r="F35" s="12"/>
      <c r="G35" s="17"/>
      <c r="H35" s="18"/>
      <c r="I35" s="115"/>
      <c r="J35" s="12"/>
      <c r="K35" s="15"/>
      <c r="L35" s="12"/>
      <c r="M35" s="12"/>
      <c r="N35" s="12"/>
      <c r="O35" s="12"/>
      <c r="P35" s="12"/>
    </row>
    <row r="36" spans="1:16" x14ac:dyDescent="0.2">
      <c r="A36" s="35"/>
      <c r="B36" s="64"/>
      <c r="C36" s="65" t="s">
        <v>38</v>
      </c>
      <c r="D36" s="29"/>
      <c r="E36" s="30"/>
      <c r="F36" s="31"/>
      <c r="G36" s="32"/>
      <c r="H36" s="30"/>
      <c r="I36" s="32"/>
      <c r="J36" s="32"/>
      <c r="K36" s="44"/>
      <c r="L36" s="30"/>
      <c r="M36" s="30"/>
      <c r="N36" s="30"/>
      <c r="O36" s="30"/>
      <c r="P36" s="30"/>
    </row>
    <row r="37" spans="1:16" x14ac:dyDescent="0.2">
      <c r="A37" s="1">
        <v>24</v>
      </c>
      <c r="B37" s="11" t="s">
        <v>23</v>
      </c>
      <c r="C37" s="13" t="s">
        <v>115</v>
      </c>
      <c r="D37" s="94" t="s">
        <v>39</v>
      </c>
      <c r="E37" s="14">
        <v>53</v>
      </c>
      <c r="F37" s="41"/>
      <c r="G37" s="12"/>
      <c r="H37" s="14"/>
      <c r="I37" s="12"/>
      <c r="J37" s="15"/>
      <c r="K37" s="15"/>
      <c r="L37" s="12"/>
      <c r="M37" s="12"/>
      <c r="N37" s="12"/>
      <c r="O37" s="12"/>
      <c r="P37" s="12"/>
    </row>
    <row r="38" spans="1:16" x14ac:dyDescent="0.2">
      <c r="A38" s="35"/>
      <c r="B38" s="34" t="s">
        <v>192</v>
      </c>
      <c r="C38" s="65" t="s">
        <v>273</v>
      </c>
      <c r="D38" s="29"/>
      <c r="E38" s="30"/>
      <c r="F38" s="31"/>
      <c r="G38" s="32"/>
      <c r="H38" s="30"/>
      <c r="I38" s="32"/>
      <c r="J38" s="32"/>
      <c r="K38" s="44"/>
      <c r="L38" s="30"/>
      <c r="M38" s="30"/>
      <c r="N38" s="30"/>
      <c r="O38" s="30"/>
      <c r="P38" s="30"/>
    </row>
    <row r="39" spans="1:16" s="105" customFormat="1" x14ac:dyDescent="0.2">
      <c r="A39" s="1">
        <v>25</v>
      </c>
      <c r="B39" s="11" t="s">
        <v>23</v>
      </c>
      <c r="C39" s="13" t="s">
        <v>128</v>
      </c>
      <c r="D39" s="94" t="s">
        <v>0</v>
      </c>
      <c r="E39" s="14">
        <v>45</v>
      </c>
      <c r="F39" s="12"/>
      <c r="G39" s="17"/>
      <c r="H39" s="39"/>
      <c r="I39" s="12"/>
      <c r="J39" s="12"/>
      <c r="K39" s="12"/>
      <c r="L39" s="122"/>
      <c r="M39" s="12"/>
      <c r="N39" s="12"/>
      <c r="O39" s="12"/>
      <c r="P39" s="107"/>
    </row>
    <row r="40" spans="1:16" s="105" customFormat="1" ht="25.5" x14ac:dyDescent="0.2">
      <c r="A40" s="1">
        <v>26</v>
      </c>
      <c r="B40" s="137" t="s">
        <v>23</v>
      </c>
      <c r="C40" s="138" t="s">
        <v>215</v>
      </c>
      <c r="D40" s="139" t="s">
        <v>19</v>
      </c>
      <c r="E40" s="140">
        <v>32</v>
      </c>
      <c r="F40" s="12"/>
      <c r="G40" s="12"/>
      <c r="H40" s="39"/>
      <c r="I40" s="12"/>
      <c r="J40" s="115"/>
      <c r="K40" s="12"/>
      <c r="L40" s="122"/>
      <c r="M40" s="12"/>
      <c r="N40" s="12"/>
      <c r="O40" s="12"/>
      <c r="P40" s="107"/>
    </row>
    <row r="41" spans="1:16" s="105" customFormat="1" ht="15" x14ac:dyDescent="0.2">
      <c r="A41" s="1">
        <v>27</v>
      </c>
      <c r="B41" s="137" t="s">
        <v>23</v>
      </c>
      <c r="C41" s="138" t="s">
        <v>277</v>
      </c>
      <c r="D41" s="142" t="s">
        <v>117</v>
      </c>
      <c r="E41" s="140">
        <v>10</v>
      </c>
      <c r="F41" s="39"/>
      <c r="G41" s="39"/>
      <c r="H41" s="39"/>
      <c r="I41" s="117"/>
      <c r="J41" s="113"/>
      <c r="K41" s="12"/>
      <c r="L41" s="122"/>
      <c r="M41" s="12"/>
      <c r="N41" s="115"/>
      <c r="O41" s="12"/>
      <c r="P41" s="107"/>
    </row>
    <row r="42" spans="1:16" s="105" customFormat="1" ht="15" x14ac:dyDescent="0.2">
      <c r="A42" s="1">
        <v>28</v>
      </c>
      <c r="B42" s="145" t="s">
        <v>23</v>
      </c>
      <c r="C42" s="146" t="s">
        <v>521</v>
      </c>
      <c r="D42" s="147" t="s">
        <v>19</v>
      </c>
      <c r="E42" s="148">
        <v>577</v>
      </c>
      <c r="F42" s="17"/>
      <c r="G42" s="17"/>
      <c r="H42" s="14"/>
      <c r="I42" s="17"/>
      <c r="J42" s="15"/>
      <c r="K42" s="12"/>
      <c r="L42" s="122"/>
      <c r="M42" s="12"/>
      <c r="N42" s="12"/>
      <c r="O42" s="12"/>
      <c r="P42" s="107"/>
    </row>
    <row r="43" spans="1:16" s="105" customFormat="1" ht="15" x14ac:dyDescent="0.2">
      <c r="A43" s="1">
        <v>29</v>
      </c>
      <c r="B43" s="145" t="s">
        <v>23</v>
      </c>
      <c r="C43" s="146" t="s">
        <v>393</v>
      </c>
      <c r="D43" s="149" t="s">
        <v>117</v>
      </c>
      <c r="E43" s="148">
        <v>29</v>
      </c>
      <c r="F43" s="12"/>
      <c r="G43" s="12"/>
      <c r="H43" s="39"/>
      <c r="I43" s="12"/>
      <c r="J43" s="12"/>
      <c r="K43" s="12"/>
      <c r="L43" s="122"/>
      <c r="M43" s="12"/>
      <c r="N43" s="12"/>
      <c r="O43" s="12"/>
      <c r="P43" s="107"/>
    </row>
    <row r="44" spans="1:16" s="105" customFormat="1" ht="25.5" x14ac:dyDescent="0.2">
      <c r="A44" s="1">
        <v>30</v>
      </c>
      <c r="B44" s="145" t="s">
        <v>23</v>
      </c>
      <c r="C44" s="146" t="s">
        <v>218</v>
      </c>
      <c r="D44" s="149" t="s">
        <v>117</v>
      </c>
      <c r="E44" s="148">
        <v>58</v>
      </c>
      <c r="F44" s="12"/>
      <c r="G44" s="12"/>
      <c r="H44" s="39"/>
      <c r="I44" s="12"/>
      <c r="J44" s="12"/>
      <c r="K44" s="12"/>
      <c r="L44" s="122"/>
      <c r="M44" s="12"/>
      <c r="N44" s="12"/>
      <c r="O44" s="12"/>
      <c r="P44" s="107"/>
    </row>
    <row r="45" spans="1:16" s="105" customFormat="1" ht="25.5" x14ac:dyDescent="0.2">
      <c r="A45" s="1">
        <v>31</v>
      </c>
      <c r="B45" s="145" t="s">
        <v>23</v>
      </c>
      <c r="C45" s="146" t="s">
        <v>219</v>
      </c>
      <c r="D45" s="149" t="s">
        <v>117</v>
      </c>
      <c r="E45" s="148">
        <v>87</v>
      </c>
      <c r="F45" s="12"/>
      <c r="G45" s="12"/>
      <c r="H45" s="39"/>
      <c r="I45" s="12"/>
      <c r="J45" s="12"/>
      <c r="K45" s="12"/>
      <c r="L45" s="122"/>
      <c r="M45" s="12"/>
      <c r="N45" s="12"/>
      <c r="O45" s="12"/>
      <c r="P45" s="107"/>
    </row>
    <row r="46" spans="1:16" s="105" customFormat="1" ht="15" x14ac:dyDescent="0.2">
      <c r="A46" s="1">
        <v>32</v>
      </c>
      <c r="B46" s="145" t="s">
        <v>23</v>
      </c>
      <c r="C46" s="146" t="s">
        <v>211</v>
      </c>
      <c r="D46" s="149" t="s">
        <v>117</v>
      </c>
      <c r="E46" s="148">
        <v>231</v>
      </c>
      <c r="F46" s="12"/>
      <c r="G46" s="12"/>
      <c r="H46" s="39"/>
      <c r="I46" s="12"/>
      <c r="J46" s="12"/>
      <c r="K46" s="12"/>
      <c r="L46" s="122"/>
      <c r="M46" s="12"/>
      <c r="N46" s="12"/>
      <c r="O46" s="12"/>
      <c r="P46" s="107"/>
    </row>
    <row r="47" spans="1:16" s="105" customFormat="1" ht="15" x14ac:dyDescent="0.2">
      <c r="A47" s="1">
        <v>33</v>
      </c>
      <c r="B47" s="145" t="s">
        <v>23</v>
      </c>
      <c r="C47" s="146" t="s">
        <v>207</v>
      </c>
      <c r="D47" s="147" t="s">
        <v>19</v>
      </c>
      <c r="E47" s="148">
        <v>577</v>
      </c>
      <c r="F47" s="12"/>
      <c r="G47" s="12"/>
      <c r="H47" s="39"/>
      <c r="I47" s="12"/>
      <c r="J47" s="12"/>
      <c r="K47" s="12"/>
      <c r="L47" s="122"/>
      <c r="M47" s="12"/>
      <c r="N47" s="12"/>
      <c r="O47" s="12"/>
      <c r="P47" s="107"/>
    </row>
    <row r="48" spans="1:16" ht="15" x14ac:dyDescent="0.2">
      <c r="A48" s="1">
        <v>34</v>
      </c>
      <c r="B48" s="11" t="s">
        <v>23</v>
      </c>
      <c r="C48" s="13" t="s">
        <v>114</v>
      </c>
      <c r="D48" s="94" t="s">
        <v>19</v>
      </c>
      <c r="E48" s="14">
        <v>22</v>
      </c>
      <c r="F48" s="17"/>
      <c r="G48" s="17"/>
      <c r="H48" s="14"/>
      <c r="I48" s="17"/>
      <c r="J48" s="15"/>
      <c r="K48" s="12"/>
      <c r="L48" s="122"/>
      <c r="M48" s="12"/>
      <c r="N48" s="12"/>
      <c r="O48" s="12"/>
      <c r="P48" s="107"/>
    </row>
    <row r="49" spans="1:16" ht="15" x14ac:dyDescent="0.2">
      <c r="A49" s="1">
        <v>35</v>
      </c>
      <c r="B49" s="11" t="s">
        <v>23</v>
      </c>
      <c r="C49" s="13" t="s">
        <v>140</v>
      </c>
      <c r="D49" s="111" t="s">
        <v>117</v>
      </c>
      <c r="E49" s="14">
        <v>116</v>
      </c>
      <c r="F49" s="17"/>
      <c r="G49" s="17"/>
      <c r="H49" s="14"/>
      <c r="I49" s="17"/>
      <c r="J49" s="15"/>
      <c r="K49" s="15"/>
      <c r="L49" s="122"/>
      <c r="M49" s="12"/>
      <c r="N49" s="12"/>
      <c r="O49" s="12"/>
      <c r="P49" s="107"/>
    </row>
    <row r="50" spans="1:16" x14ac:dyDescent="0.2">
      <c r="A50" s="1"/>
      <c r="B50" s="3"/>
      <c r="C50" s="6" t="s">
        <v>1</v>
      </c>
      <c r="D50" s="2"/>
      <c r="E50" s="4"/>
      <c r="F50" s="4"/>
      <c r="G50" s="4"/>
      <c r="H50" s="4"/>
      <c r="I50" s="4"/>
      <c r="J50" s="4"/>
      <c r="K50" s="4"/>
      <c r="L50" s="7"/>
      <c r="M50" s="4"/>
      <c r="N50" s="4"/>
      <c r="O50" s="4"/>
      <c r="P50" s="7"/>
    </row>
    <row r="51" spans="1:16" ht="25.5" x14ac:dyDescent="0.2">
      <c r="A51" s="1"/>
      <c r="B51" s="3"/>
      <c r="C51" s="8" t="s">
        <v>283</v>
      </c>
      <c r="D51" s="2"/>
      <c r="E51" s="4"/>
      <c r="F51" s="4"/>
      <c r="G51" s="4"/>
      <c r="H51" s="4"/>
      <c r="I51" s="4"/>
      <c r="J51" s="4"/>
      <c r="K51" s="4"/>
      <c r="L51" s="4"/>
      <c r="M51" s="4"/>
      <c r="N51" s="4"/>
      <c r="O51" s="4"/>
      <c r="P51" s="5"/>
    </row>
    <row r="52" spans="1:16" x14ac:dyDescent="0.2">
      <c r="A52" s="1"/>
      <c r="B52" s="3"/>
      <c r="C52" s="6" t="s">
        <v>16</v>
      </c>
      <c r="D52" s="2"/>
      <c r="E52" s="4"/>
      <c r="F52" s="4"/>
      <c r="G52" s="4"/>
      <c r="H52" s="4"/>
      <c r="I52" s="4"/>
      <c r="J52" s="4"/>
      <c r="K52" s="4"/>
      <c r="L52" s="4"/>
      <c r="M52" s="4"/>
      <c r="N52" s="4"/>
      <c r="O52" s="4"/>
      <c r="P52" s="69"/>
    </row>
    <row r="53" spans="1:16" ht="25.5" customHeight="1" x14ac:dyDescent="0.2">
      <c r="A53" s="66"/>
      <c r="B53" s="456" t="s">
        <v>28</v>
      </c>
      <c r="C53" s="456"/>
      <c r="D53" s="456"/>
      <c r="E53" s="456"/>
      <c r="F53" s="456"/>
      <c r="G53" s="456"/>
      <c r="H53" s="456"/>
      <c r="I53" s="456"/>
      <c r="J53" s="456"/>
      <c r="K53" s="456"/>
      <c r="L53" s="456"/>
      <c r="M53" s="456"/>
      <c r="N53" s="456"/>
      <c r="O53" s="20"/>
      <c r="P53" s="38"/>
    </row>
    <row r="54" spans="1:16" x14ac:dyDescent="0.2">
      <c r="A54" s="66"/>
      <c r="B54" s="66"/>
      <c r="C54" s="66"/>
      <c r="D54" s="20"/>
      <c r="E54" s="66"/>
      <c r="F54" s="20"/>
      <c r="G54" s="20"/>
      <c r="H54" s="20"/>
      <c r="I54" s="26"/>
      <c r="J54" s="20"/>
      <c r="K54" s="20"/>
      <c r="L54" s="20"/>
      <c r="M54" s="20"/>
      <c r="N54" s="20"/>
      <c r="O54" s="20"/>
      <c r="P54" s="38"/>
    </row>
    <row r="55" spans="1:16" x14ac:dyDescent="0.2">
      <c r="A55" s="443" t="s">
        <v>14</v>
      </c>
      <c r="B55" s="443"/>
      <c r="C55" s="60"/>
      <c r="D55" s="20"/>
      <c r="E55" s="66"/>
      <c r="F55" s="20"/>
      <c r="G55" s="20"/>
      <c r="H55" s="20"/>
      <c r="I55" s="68" t="s">
        <v>15</v>
      </c>
      <c r="J55" s="68"/>
      <c r="K55" s="68"/>
      <c r="L55" s="20"/>
      <c r="M55" s="20"/>
      <c r="N55" s="423"/>
      <c r="O55" s="423"/>
      <c r="P55" s="38"/>
    </row>
    <row r="56" spans="1:16" x14ac:dyDescent="0.2">
      <c r="A56" s="66"/>
      <c r="B56" s="66"/>
      <c r="C56" s="162" t="s">
        <v>543</v>
      </c>
      <c r="D56" s="20"/>
      <c r="E56" s="161"/>
      <c r="F56" s="20"/>
      <c r="G56" s="20"/>
      <c r="H56" s="20"/>
      <c r="I56" s="20"/>
      <c r="J56" s="20"/>
      <c r="K56" s="443" t="s">
        <v>546</v>
      </c>
      <c r="L56" s="443"/>
      <c r="M56" s="443"/>
      <c r="N56" s="443"/>
      <c r="O56" s="443"/>
      <c r="P56" s="26"/>
    </row>
    <row r="57" spans="1:16" x14ac:dyDescent="0.2">
      <c r="A57" s="66"/>
      <c r="B57" s="66"/>
      <c r="C57" s="78"/>
      <c r="D57" s="20"/>
      <c r="E57" s="66"/>
      <c r="F57" s="20"/>
      <c r="G57" s="20"/>
      <c r="H57" s="20"/>
      <c r="I57" s="26"/>
      <c r="J57" s="20"/>
      <c r="K57" s="443"/>
      <c r="L57" s="443"/>
      <c r="M57" s="443"/>
      <c r="N57" s="443"/>
      <c r="O57" s="443"/>
      <c r="P57" s="26"/>
    </row>
    <row r="58" spans="1:16" x14ac:dyDescent="0.2">
      <c r="A58" s="42"/>
      <c r="B58" s="40"/>
      <c r="C58" s="26"/>
      <c r="D58" s="26"/>
      <c r="E58" s="26"/>
      <c r="F58" s="26"/>
      <c r="G58" s="26"/>
      <c r="H58" s="26"/>
      <c r="I58" s="26"/>
      <c r="J58" s="26"/>
      <c r="K58" s="26"/>
      <c r="L58" s="26"/>
      <c r="M58" s="26"/>
      <c r="N58" s="26"/>
      <c r="O58" s="26"/>
      <c r="P58" s="26"/>
    </row>
  </sheetData>
  <mergeCells count="19">
    <mergeCell ref="K57:O57"/>
    <mergeCell ref="J7:K7"/>
    <mergeCell ref="A8:A9"/>
    <mergeCell ref="B8:B9"/>
    <mergeCell ref="C8:C9"/>
    <mergeCell ref="D8:D9"/>
    <mergeCell ref="E8:E9"/>
    <mergeCell ref="F8:K8"/>
    <mergeCell ref="L8:P8"/>
    <mergeCell ref="B53:N53"/>
    <mergeCell ref="A55:B55"/>
    <mergeCell ref="N55:O55"/>
    <mergeCell ref="K56:O56"/>
    <mergeCell ref="I6:K6"/>
    <mergeCell ref="D1:M1"/>
    <mergeCell ref="D2:M2"/>
    <mergeCell ref="D4:M4"/>
    <mergeCell ref="C5:N5"/>
    <mergeCell ref="D3:M3"/>
  </mergeCells>
  <printOptions horizontalCentered="1"/>
  <pageMargins left="3.937007874015748E-2" right="7.874015748031496E-2" top="0.94488188976377963" bottom="0.39370078740157483" header="0.31496062992125984" footer="7.874015748031496E-2"/>
  <pageSetup paperSize="9" scale="80" orientation="landscape" r:id="rId1"/>
  <headerFooter>
    <oddHeader>&amp;C&amp;A</oddHeader>
    <evenHeader>&amp;C&amp;A</evenHeader>
    <evenFooter>&amp;CLapa 16 no 38</evenFooter>
    <firstFooter>&amp;L                                                                                                                                                                                                14</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sheetPr>
  <dimension ref="A1:Q58"/>
  <sheetViews>
    <sheetView workbookViewId="0">
      <selection activeCell="E60" sqref="E60"/>
    </sheetView>
  </sheetViews>
  <sheetFormatPr defaultRowHeight="12.75" x14ac:dyDescent="0.2"/>
  <cols>
    <col min="1" max="1" width="4.7109375" customWidth="1"/>
    <col min="2" max="2" width="6.7109375" customWidth="1"/>
    <col min="3" max="3" width="56.7109375" customWidth="1"/>
    <col min="4" max="4" width="5.7109375" customWidth="1"/>
    <col min="5" max="5" width="8.7109375" customWidth="1"/>
    <col min="6" max="7" width="6.7109375" customWidth="1"/>
    <col min="8" max="8" width="7.7109375" customWidth="1"/>
    <col min="9" max="11" width="8.7109375" customWidth="1"/>
    <col min="12" max="13" width="10.7109375" customWidth="1"/>
    <col min="14" max="16" width="9.7109375" customWidth="1"/>
    <col min="17" max="17" width="9.140625" style="105"/>
  </cols>
  <sheetData>
    <row r="1" spans="1:16" x14ac:dyDescent="0.2">
      <c r="A1" s="42"/>
      <c r="B1" s="40"/>
      <c r="C1" s="26"/>
      <c r="D1" s="410" t="s">
        <v>535</v>
      </c>
      <c r="E1" s="410"/>
      <c r="F1" s="410"/>
      <c r="G1" s="410"/>
      <c r="H1" s="410"/>
      <c r="I1" s="410"/>
      <c r="J1" s="410"/>
      <c r="K1" s="410"/>
      <c r="L1" s="410"/>
      <c r="M1" s="410"/>
      <c r="N1" s="37"/>
      <c r="O1" s="37"/>
      <c r="P1" s="37"/>
    </row>
    <row r="2" spans="1:16" ht="12.75" customHeight="1" x14ac:dyDescent="0.2">
      <c r="A2" s="26"/>
      <c r="B2" s="26"/>
      <c r="C2" s="103" t="s">
        <v>51</v>
      </c>
      <c r="D2" s="441" t="s">
        <v>531</v>
      </c>
      <c r="E2" s="441"/>
      <c r="F2" s="441"/>
      <c r="G2" s="441"/>
      <c r="H2" s="441"/>
      <c r="I2" s="441"/>
      <c r="J2" s="441"/>
      <c r="K2" s="441"/>
      <c r="L2" s="441"/>
      <c r="M2" s="441"/>
      <c r="N2" s="104"/>
      <c r="O2" s="67"/>
      <c r="P2" s="37"/>
    </row>
    <row r="3" spans="1:16" ht="12.75" customHeight="1" x14ac:dyDescent="0.2">
      <c r="A3" s="26"/>
      <c r="B3" s="26"/>
      <c r="C3" s="103" t="s">
        <v>11</v>
      </c>
      <c r="D3" s="441" t="s">
        <v>44</v>
      </c>
      <c r="E3" s="441"/>
      <c r="F3" s="441"/>
      <c r="G3" s="441"/>
      <c r="H3" s="441"/>
      <c r="I3" s="441"/>
      <c r="J3" s="441"/>
      <c r="K3" s="441"/>
      <c r="L3" s="441"/>
      <c r="M3" s="441"/>
      <c r="N3" s="104"/>
      <c r="O3" s="104"/>
      <c r="P3" s="37"/>
    </row>
    <row r="4" spans="1:16" ht="12.75" customHeight="1" x14ac:dyDescent="0.2">
      <c r="A4" s="26"/>
      <c r="B4" s="26"/>
      <c r="C4" s="103" t="s">
        <v>12</v>
      </c>
      <c r="D4" s="441" t="s">
        <v>45</v>
      </c>
      <c r="E4" s="441"/>
      <c r="F4" s="441"/>
      <c r="G4" s="441"/>
      <c r="H4" s="441"/>
      <c r="I4" s="441"/>
      <c r="J4" s="441"/>
      <c r="K4" s="441"/>
      <c r="L4" s="441"/>
      <c r="M4" s="441"/>
      <c r="N4" s="104"/>
      <c r="O4" s="67"/>
      <c r="P4" s="37"/>
    </row>
    <row r="5" spans="1:16" x14ac:dyDescent="0.2">
      <c r="A5" s="26"/>
      <c r="B5" s="26"/>
      <c r="C5" s="442" t="s">
        <v>503</v>
      </c>
      <c r="D5" s="442"/>
      <c r="E5" s="442"/>
      <c r="F5" s="442"/>
      <c r="G5" s="442"/>
      <c r="H5" s="442"/>
      <c r="I5" s="442"/>
      <c r="J5" s="442"/>
      <c r="K5" s="442"/>
      <c r="L5" s="442"/>
      <c r="M5" s="442"/>
      <c r="N5" s="442"/>
      <c r="O5" s="67"/>
      <c r="P5" s="37"/>
    </row>
    <row r="6" spans="1:16" x14ac:dyDescent="0.2">
      <c r="A6" s="42"/>
      <c r="B6" s="40"/>
      <c r="C6" s="42"/>
      <c r="D6" s="67"/>
      <c r="E6" s="67"/>
      <c r="F6" s="67"/>
      <c r="G6" s="67"/>
      <c r="H6" s="67"/>
      <c r="I6" s="441" t="s">
        <v>24</v>
      </c>
      <c r="J6" s="441"/>
      <c r="K6" s="441"/>
      <c r="L6" s="70"/>
      <c r="M6" s="25" t="s">
        <v>27</v>
      </c>
      <c r="N6" s="67"/>
      <c r="O6" s="67"/>
      <c r="P6" s="37"/>
    </row>
    <row r="7" spans="1:16" ht="13.5" thickBot="1" x14ac:dyDescent="0.25">
      <c r="A7" s="42"/>
      <c r="B7" s="40"/>
      <c r="C7" s="42"/>
      <c r="D7" s="67"/>
      <c r="E7" s="67"/>
      <c r="F7" s="67"/>
      <c r="G7" s="67"/>
      <c r="H7" s="67"/>
      <c r="I7" s="67"/>
      <c r="J7" s="441" t="s">
        <v>22</v>
      </c>
      <c r="K7" s="441"/>
      <c r="L7" s="20" t="s">
        <v>542</v>
      </c>
      <c r="M7" s="161"/>
      <c r="N7" s="20"/>
      <c r="O7" s="67"/>
      <c r="P7" s="37"/>
    </row>
    <row r="8" spans="1:16" ht="12.75" customHeight="1" x14ac:dyDescent="0.2">
      <c r="A8" s="444" t="s">
        <v>5</v>
      </c>
      <c r="B8" s="446" t="s">
        <v>6</v>
      </c>
      <c r="C8" s="448" t="s">
        <v>7</v>
      </c>
      <c r="D8" s="450" t="s">
        <v>8</v>
      </c>
      <c r="E8" s="452" t="s">
        <v>9</v>
      </c>
      <c r="F8" s="454" t="s">
        <v>3</v>
      </c>
      <c r="G8" s="454"/>
      <c r="H8" s="454"/>
      <c r="I8" s="454"/>
      <c r="J8" s="454"/>
      <c r="K8" s="454"/>
      <c r="L8" s="454" t="s">
        <v>4</v>
      </c>
      <c r="M8" s="454"/>
      <c r="N8" s="454"/>
      <c r="O8" s="454"/>
      <c r="P8" s="455"/>
    </row>
    <row r="9" spans="1:16" ht="56.1" customHeight="1" thickBot="1" x14ac:dyDescent="0.25">
      <c r="A9" s="445"/>
      <c r="B9" s="447"/>
      <c r="C9" s="449"/>
      <c r="D9" s="451"/>
      <c r="E9" s="453"/>
      <c r="F9" s="22" t="s">
        <v>10</v>
      </c>
      <c r="G9" s="22" t="s">
        <v>52</v>
      </c>
      <c r="H9" s="22" t="s">
        <v>53</v>
      </c>
      <c r="I9" s="22" t="s">
        <v>54</v>
      </c>
      <c r="J9" s="22" t="s">
        <v>55</v>
      </c>
      <c r="K9" s="22" t="s">
        <v>56</v>
      </c>
      <c r="L9" s="22" t="s">
        <v>25</v>
      </c>
      <c r="M9" s="22" t="s">
        <v>53</v>
      </c>
      <c r="N9" s="22" t="s">
        <v>54</v>
      </c>
      <c r="O9" s="22" t="s">
        <v>55</v>
      </c>
      <c r="P9" s="21" t="s">
        <v>57</v>
      </c>
    </row>
    <row r="10" spans="1:16" x14ac:dyDescent="0.2">
      <c r="A10" s="35"/>
      <c r="B10" s="34" t="s">
        <v>94</v>
      </c>
      <c r="C10" s="28" t="s">
        <v>58</v>
      </c>
      <c r="D10" s="29"/>
      <c r="E10" s="30"/>
      <c r="F10" s="31"/>
      <c r="G10" s="32"/>
      <c r="H10" s="30"/>
      <c r="I10" s="31"/>
      <c r="J10" s="32"/>
      <c r="K10" s="30"/>
      <c r="L10" s="30"/>
      <c r="M10" s="30"/>
      <c r="N10" s="30"/>
      <c r="O10" s="30"/>
      <c r="P10" s="33"/>
    </row>
    <row r="11" spans="1:16" ht="15" x14ac:dyDescent="0.2">
      <c r="A11" s="1">
        <v>1</v>
      </c>
      <c r="B11" s="11" t="s">
        <v>23</v>
      </c>
      <c r="C11" s="13" t="s">
        <v>60</v>
      </c>
      <c r="D11" s="94" t="s">
        <v>19</v>
      </c>
      <c r="E11" s="14">
        <v>27</v>
      </c>
      <c r="F11" s="15"/>
      <c r="G11" s="15"/>
      <c r="H11" s="14"/>
      <c r="I11" s="41"/>
      <c r="J11" s="74"/>
      <c r="K11" s="15"/>
      <c r="L11" s="12"/>
      <c r="M11" s="12"/>
      <c r="N11" s="12"/>
      <c r="O11" s="12"/>
      <c r="P11" s="12"/>
    </row>
    <row r="12" spans="1:16" x14ac:dyDescent="0.2">
      <c r="A12" s="1">
        <v>2</v>
      </c>
      <c r="B12" s="11" t="s">
        <v>23</v>
      </c>
      <c r="C12" s="13" t="s">
        <v>127</v>
      </c>
      <c r="D12" s="94" t="s">
        <v>0</v>
      </c>
      <c r="E12" s="14">
        <v>100</v>
      </c>
      <c r="F12" s="12"/>
      <c r="G12" s="15"/>
      <c r="H12" s="12"/>
      <c r="I12" s="12"/>
      <c r="J12" s="12"/>
      <c r="K12" s="102"/>
      <c r="L12" s="12"/>
      <c r="M12" s="12"/>
      <c r="N12" s="12"/>
      <c r="O12" s="12"/>
      <c r="P12" s="12"/>
    </row>
    <row r="13" spans="1:16" x14ac:dyDescent="0.2">
      <c r="A13" s="1">
        <v>3</v>
      </c>
      <c r="B13" s="11" t="s">
        <v>23</v>
      </c>
      <c r="C13" s="13" t="s">
        <v>132</v>
      </c>
      <c r="D13" s="94" t="s">
        <v>0</v>
      </c>
      <c r="E13" s="14">
        <v>202</v>
      </c>
      <c r="F13" s="12"/>
      <c r="G13" s="15"/>
      <c r="H13" s="12"/>
      <c r="I13" s="12"/>
      <c r="J13" s="12"/>
      <c r="K13" s="102"/>
      <c r="L13" s="12"/>
      <c r="M13" s="12"/>
      <c r="N13" s="12"/>
      <c r="O13" s="12"/>
      <c r="P13" s="12"/>
    </row>
    <row r="14" spans="1:16" ht="15" x14ac:dyDescent="0.2">
      <c r="A14" s="1">
        <v>4</v>
      </c>
      <c r="B14" s="11" t="s">
        <v>23</v>
      </c>
      <c r="C14" s="13" t="s">
        <v>390</v>
      </c>
      <c r="D14" s="94" t="s">
        <v>19</v>
      </c>
      <c r="E14" s="14">
        <v>251</v>
      </c>
      <c r="F14" s="17"/>
      <c r="G14" s="15"/>
      <c r="H14" s="12"/>
      <c r="I14" s="12"/>
      <c r="J14" s="12"/>
      <c r="K14" s="102"/>
      <c r="L14" s="12"/>
      <c r="M14" s="12"/>
      <c r="N14" s="12"/>
      <c r="O14" s="12"/>
      <c r="P14" s="12"/>
    </row>
    <row r="15" spans="1:16" x14ac:dyDescent="0.2">
      <c r="A15" s="35"/>
      <c r="B15" s="34" t="s">
        <v>95</v>
      </c>
      <c r="C15" s="28" t="s">
        <v>26</v>
      </c>
      <c r="D15" s="29"/>
      <c r="E15" s="30"/>
      <c r="F15" s="31"/>
      <c r="G15" s="32"/>
      <c r="H15" s="30"/>
      <c r="I15" s="31"/>
      <c r="J15" s="32"/>
      <c r="K15" s="30"/>
      <c r="L15" s="30"/>
      <c r="M15" s="30"/>
      <c r="N15" s="30"/>
      <c r="O15" s="30"/>
      <c r="P15" s="33"/>
    </row>
    <row r="16" spans="1:16" ht="15" x14ac:dyDescent="0.2">
      <c r="A16" s="1">
        <v>5</v>
      </c>
      <c r="B16" s="109" t="s">
        <v>23</v>
      </c>
      <c r="C16" s="110" t="s">
        <v>116</v>
      </c>
      <c r="D16" s="111" t="s">
        <v>117</v>
      </c>
      <c r="E16" s="112">
        <v>1014</v>
      </c>
      <c r="F16" s="113"/>
      <c r="G16" s="113"/>
      <c r="H16" s="18"/>
      <c r="I16" s="113"/>
      <c r="J16" s="113"/>
      <c r="K16" s="114"/>
      <c r="L16" s="115"/>
      <c r="M16" s="115"/>
      <c r="N16" s="115"/>
      <c r="O16" s="115"/>
      <c r="P16" s="115"/>
    </row>
    <row r="17" spans="1:16" ht="15" x14ac:dyDescent="0.2">
      <c r="A17" s="1">
        <v>6</v>
      </c>
      <c r="B17" s="109" t="s">
        <v>23</v>
      </c>
      <c r="C17" s="116" t="s">
        <v>118</v>
      </c>
      <c r="D17" s="111" t="s">
        <v>117</v>
      </c>
      <c r="E17" s="41">
        <v>26</v>
      </c>
      <c r="F17" s="39"/>
      <c r="G17" s="39"/>
      <c r="H17" s="39"/>
      <c r="I17" s="117"/>
      <c r="J17" s="115"/>
      <c r="K17" s="114"/>
      <c r="L17" s="102"/>
      <c r="M17" s="102"/>
      <c r="N17" s="115"/>
      <c r="O17" s="115"/>
      <c r="P17" s="115"/>
    </row>
    <row r="18" spans="1:16" ht="15" x14ac:dyDescent="0.2">
      <c r="A18" s="1">
        <v>7</v>
      </c>
      <c r="B18" s="109" t="s">
        <v>23</v>
      </c>
      <c r="C18" s="116" t="s">
        <v>119</v>
      </c>
      <c r="D18" s="111" t="s">
        <v>117</v>
      </c>
      <c r="E18" s="41">
        <v>74</v>
      </c>
      <c r="F18" s="39"/>
      <c r="G18" s="39"/>
      <c r="H18" s="39"/>
      <c r="I18" s="117"/>
      <c r="J18" s="113"/>
      <c r="K18" s="114"/>
      <c r="L18" s="102"/>
      <c r="M18" s="102"/>
      <c r="N18" s="115"/>
      <c r="O18" s="115"/>
      <c r="P18" s="115"/>
    </row>
    <row r="19" spans="1:16" ht="15" x14ac:dyDescent="0.2">
      <c r="A19" s="1">
        <v>8</v>
      </c>
      <c r="B19" s="109" t="s">
        <v>23</v>
      </c>
      <c r="C19" s="116" t="s">
        <v>133</v>
      </c>
      <c r="D19" s="111" t="s">
        <v>117</v>
      </c>
      <c r="E19" s="41">
        <v>452</v>
      </c>
      <c r="F19" s="39"/>
      <c r="G19" s="39"/>
      <c r="H19" s="39"/>
      <c r="I19" s="117"/>
      <c r="J19" s="113"/>
      <c r="K19" s="114"/>
      <c r="L19" s="102"/>
      <c r="M19" s="102"/>
      <c r="N19" s="115"/>
      <c r="O19" s="115"/>
      <c r="P19" s="115"/>
    </row>
    <row r="20" spans="1:16" ht="15" x14ac:dyDescent="0.2">
      <c r="A20" s="1">
        <v>9</v>
      </c>
      <c r="B20" s="109" t="s">
        <v>23</v>
      </c>
      <c r="C20" s="110" t="s">
        <v>206</v>
      </c>
      <c r="D20" s="111" t="s">
        <v>117</v>
      </c>
      <c r="E20" s="112">
        <v>227</v>
      </c>
      <c r="F20" s="39"/>
      <c r="G20" s="39"/>
      <c r="H20" s="39"/>
      <c r="I20" s="117"/>
      <c r="J20" s="113"/>
      <c r="K20" s="114"/>
      <c r="L20" s="102"/>
      <c r="M20" s="102"/>
      <c r="N20" s="115"/>
      <c r="O20" s="115"/>
      <c r="P20" s="115"/>
    </row>
    <row r="21" spans="1:16" x14ac:dyDescent="0.2">
      <c r="A21" s="84"/>
      <c r="B21" s="92" t="s">
        <v>105</v>
      </c>
      <c r="C21" s="85" t="s">
        <v>42</v>
      </c>
      <c r="D21" s="86"/>
      <c r="E21" s="87"/>
      <c r="F21" s="88"/>
      <c r="G21" s="89"/>
      <c r="H21" s="90"/>
      <c r="I21" s="88"/>
      <c r="J21" s="89"/>
      <c r="K21" s="91"/>
      <c r="L21" s="87"/>
      <c r="M21" s="87"/>
      <c r="N21" s="87"/>
      <c r="O21" s="87"/>
      <c r="P21" s="87"/>
    </row>
    <row r="22" spans="1:16" x14ac:dyDescent="0.2">
      <c r="A22" s="1">
        <v>10</v>
      </c>
      <c r="B22" s="11" t="s">
        <v>23</v>
      </c>
      <c r="C22" s="13" t="s">
        <v>148</v>
      </c>
      <c r="D22" s="94" t="s">
        <v>0</v>
      </c>
      <c r="E22" s="14">
        <v>252</v>
      </c>
      <c r="F22" s="41"/>
      <c r="G22" s="17"/>
      <c r="H22" s="18"/>
      <c r="I22" s="16"/>
      <c r="J22" s="17"/>
      <c r="K22" s="15"/>
      <c r="L22" s="12"/>
      <c r="M22" s="12"/>
      <c r="N22" s="12"/>
      <c r="O22" s="12"/>
      <c r="P22" s="12"/>
    </row>
    <row r="23" spans="1:16" x14ac:dyDescent="0.2">
      <c r="A23" s="1">
        <v>11</v>
      </c>
      <c r="B23" s="11" t="s">
        <v>23</v>
      </c>
      <c r="C23" s="13" t="s">
        <v>144</v>
      </c>
      <c r="D23" s="94" t="s">
        <v>0</v>
      </c>
      <c r="E23" s="14">
        <v>20</v>
      </c>
      <c r="F23" s="82"/>
      <c r="G23" s="17"/>
      <c r="H23" s="18"/>
      <c r="I23" s="80"/>
      <c r="J23" s="17"/>
      <c r="K23" s="15"/>
      <c r="L23" s="12"/>
      <c r="M23" s="12"/>
      <c r="N23" s="12"/>
      <c r="O23" s="12"/>
      <c r="P23" s="12"/>
    </row>
    <row r="24" spans="1:16" x14ac:dyDescent="0.2">
      <c r="A24" s="1">
        <v>12</v>
      </c>
      <c r="B24" s="11" t="s">
        <v>23</v>
      </c>
      <c r="C24" s="13" t="s">
        <v>149</v>
      </c>
      <c r="D24" s="94" t="s">
        <v>0</v>
      </c>
      <c r="E24" s="14">
        <v>74</v>
      </c>
      <c r="F24" s="16"/>
      <c r="G24" s="17"/>
      <c r="H24" s="18"/>
      <c r="I24" s="108"/>
      <c r="J24" s="17"/>
      <c r="K24" s="15"/>
      <c r="L24" s="12"/>
      <c r="M24" s="12"/>
      <c r="N24" s="12"/>
      <c r="O24" s="12"/>
      <c r="P24" s="12"/>
    </row>
    <row r="25" spans="1:16" x14ac:dyDescent="0.2">
      <c r="A25" s="1">
        <v>13</v>
      </c>
      <c r="B25" s="11" t="s">
        <v>23</v>
      </c>
      <c r="C25" s="13" t="s">
        <v>73</v>
      </c>
      <c r="D25" s="94" t="s">
        <v>37</v>
      </c>
      <c r="E25" s="14">
        <v>6</v>
      </c>
      <c r="F25" s="12"/>
      <c r="G25" s="17"/>
      <c r="H25" s="18"/>
      <c r="I25" s="17"/>
      <c r="J25" s="12"/>
      <c r="K25" s="15"/>
      <c r="L25" s="12"/>
      <c r="M25" s="12"/>
      <c r="N25" s="12"/>
      <c r="O25" s="12"/>
      <c r="P25" s="12"/>
    </row>
    <row r="26" spans="1:16" x14ac:dyDescent="0.2">
      <c r="A26" s="1">
        <v>14</v>
      </c>
      <c r="B26" s="11" t="s">
        <v>23</v>
      </c>
      <c r="C26" s="13" t="s">
        <v>74</v>
      </c>
      <c r="D26" s="94" t="s">
        <v>37</v>
      </c>
      <c r="E26" s="14">
        <v>4</v>
      </c>
      <c r="F26" s="12"/>
      <c r="G26" s="17"/>
      <c r="H26" s="18"/>
      <c r="I26" s="12"/>
      <c r="J26" s="12"/>
      <c r="K26" s="15"/>
      <c r="L26" s="12"/>
      <c r="M26" s="12"/>
      <c r="N26" s="12"/>
      <c r="O26" s="12"/>
      <c r="P26" s="12"/>
    </row>
    <row r="27" spans="1:16" ht="51" x14ac:dyDescent="0.2">
      <c r="A27" s="1">
        <v>15</v>
      </c>
      <c r="B27" s="11" t="s">
        <v>23</v>
      </c>
      <c r="C27" s="13" t="s">
        <v>167</v>
      </c>
      <c r="D27" s="94" t="s">
        <v>37</v>
      </c>
      <c r="E27" s="14">
        <v>1</v>
      </c>
      <c r="F27" s="12"/>
      <c r="G27" s="17"/>
      <c r="H27" s="18"/>
      <c r="I27" s="12"/>
      <c r="J27" s="12"/>
      <c r="K27" s="15"/>
      <c r="L27" s="12"/>
      <c r="M27" s="12"/>
      <c r="N27" s="12"/>
      <c r="O27" s="12"/>
      <c r="P27" s="12"/>
    </row>
    <row r="28" spans="1:16" ht="25.5" x14ac:dyDescent="0.2">
      <c r="A28" s="1">
        <v>16</v>
      </c>
      <c r="B28" s="11" t="s">
        <v>23</v>
      </c>
      <c r="C28" s="13" t="s">
        <v>244</v>
      </c>
      <c r="D28" s="94" t="s">
        <v>37</v>
      </c>
      <c r="E28" s="14">
        <v>5</v>
      </c>
      <c r="F28" s="106"/>
      <c r="G28" s="17"/>
      <c r="H28" s="18"/>
      <c r="I28" s="17"/>
      <c r="J28" s="17"/>
      <c r="K28" s="15"/>
      <c r="L28" s="12"/>
      <c r="M28" s="12"/>
      <c r="N28" s="12"/>
      <c r="O28" s="12"/>
      <c r="P28" s="107"/>
    </row>
    <row r="29" spans="1:16" ht="25.5" x14ac:dyDescent="0.2">
      <c r="A29" s="1">
        <v>17</v>
      </c>
      <c r="B29" s="11" t="s">
        <v>23</v>
      </c>
      <c r="C29" s="13" t="s">
        <v>245</v>
      </c>
      <c r="D29" s="94" t="s">
        <v>37</v>
      </c>
      <c r="E29" s="14">
        <v>5</v>
      </c>
      <c r="F29" s="106"/>
      <c r="G29" s="17"/>
      <c r="H29" s="18"/>
      <c r="I29" s="17"/>
      <c r="J29" s="17"/>
      <c r="K29" s="15"/>
      <c r="L29" s="12"/>
      <c r="M29" s="12"/>
      <c r="N29" s="12"/>
      <c r="O29" s="12"/>
      <c r="P29" s="107"/>
    </row>
    <row r="30" spans="1:16" ht="25.5" x14ac:dyDescent="0.2">
      <c r="A30" s="1">
        <v>18</v>
      </c>
      <c r="B30" s="11" t="s">
        <v>23</v>
      </c>
      <c r="C30" s="13" t="s">
        <v>246</v>
      </c>
      <c r="D30" s="94" t="s">
        <v>37</v>
      </c>
      <c r="E30" s="14">
        <v>1</v>
      </c>
      <c r="F30" s="106"/>
      <c r="G30" s="12"/>
      <c r="H30" s="18"/>
      <c r="I30" s="12"/>
      <c r="J30" s="12"/>
      <c r="K30" s="15"/>
      <c r="L30" s="12"/>
      <c r="M30" s="12"/>
      <c r="N30" s="12"/>
      <c r="O30" s="12"/>
      <c r="P30" s="107"/>
    </row>
    <row r="31" spans="1:16" x14ac:dyDescent="0.2">
      <c r="A31" s="1">
        <v>19</v>
      </c>
      <c r="B31" s="11" t="s">
        <v>23</v>
      </c>
      <c r="C31" s="13" t="s">
        <v>75</v>
      </c>
      <c r="D31" s="94" t="s">
        <v>13</v>
      </c>
      <c r="E31" s="14">
        <v>4</v>
      </c>
      <c r="F31" s="82"/>
      <c r="G31" s="17"/>
      <c r="H31" s="18"/>
      <c r="I31" s="80"/>
      <c r="J31" s="83"/>
      <c r="K31" s="15"/>
      <c r="L31" s="12"/>
      <c r="M31" s="12"/>
      <c r="N31" s="12"/>
      <c r="O31" s="12"/>
      <c r="P31" s="12"/>
    </row>
    <row r="32" spans="1:16" x14ac:dyDescent="0.2">
      <c r="A32" s="1">
        <v>20</v>
      </c>
      <c r="B32" s="11" t="s">
        <v>23</v>
      </c>
      <c r="C32" s="13" t="s">
        <v>104</v>
      </c>
      <c r="D32" s="94" t="s">
        <v>13</v>
      </c>
      <c r="E32" s="14">
        <v>5</v>
      </c>
      <c r="F32" s="82"/>
      <c r="G32" s="17"/>
      <c r="H32" s="18"/>
      <c r="I32" s="80"/>
      <c r="J32" s="83"/>
      <c r="K32" s="15"/>
      <c r="L32" s="12"/>
      <c r="M32" s="12"/>
      <c r="N32" s="12"/>
      <c r="O32" s="12"/>
      <c r="P32" s="12"/>
    </row>
    <row r="33" spans="1:16" x14ac:dyDescent="0.2">
      <c r="A33" s="1">
        <v>21</v>
      </c>
      <c r="B33" s="11" t="s">
        <v>23</v>
      </c>
      <c r="C33" s="13" t="s">
        <v>169</v>
      </c>
      <c r="D33" s="94" t="s">
        <v>13</v>
      </c>
      <c r="E33" s="14">
        <v>5</v>
      </c>
      <c r="F33" s="82"/>
      <c r="G33" s="17"/>
      <c r="H33" s="18"/>
      <c r="I33" s="80"/>
      <c r="J33" s="83"/>
      <c r="K33" s="15"/>
      <c r="L33" s="12"/>
      <c r="M33" s="12"/>
      <c r="N33" s="12"/>
      <c r="O33" s="12"/>
      <c r="P33" s="12"/>
    </row>
    <row r="34" spans="1:16" x14ac:dyDescent="0.2">
      <c r="A34" s="1">
        <v>22</v>
      </c>
      <c r="B34" s="11" t="s">
        <v>23</v>
      </c>
      <c r="C34" s="13" t="s">
        <v>200</v>
      </c>
      <c r="D34" s="94" t="s">
        <v>37</v>
      </c>
      <c r="E34" s="14">
        <v>1</v>
      </c>
      <c r="F34" s="82"/>
      <c r="G34" s="17"/>
      <c r="H34" s="18"/>
      <c r="I34" s="80"/>
      <c r="J34" s="83"/>
      <c r="K34" s="15"/>
      <c r="L34" s="12"/>
      <c r="M34" s="12"/>
      <c r="N34" s="12"/>
      <c r="O34" s="12"/>
      <c r="P34" s="12"/>
    </row>
    <row r="35" spans="1:16" x14ac:dyDescent="0.2">
      <c r="A35" s="1">
        <v>23</v>
      </c>
      <c r="B35" s="11" t="s">
        <v>23</v>
      </c>
      <c r="C35" s="13" t="s">
        <v>131</v>
      </c>
      <c r="D35" s="94" t="s">
        <v>0</v>
      </c>
      <c r="E35" s="12">
        <v>346</v>
      </c>
      <c r="F35" s="106"/>
      <c r="G35" s="17"/>
      <c r="H35" s="18"/>
      <c r="I35" s="17"/>
      <c r="J35" s="17"/>
      <c r="K35" s="12"/>
      <c r="L35" s="12"/>
      <c r="M35" s="12"/>
      <c r="N35" s="12"/>
      <c r="O35" s="12"/>
      <c r="P35" s="107"/>
    </row>
    <row r="36" spans="1:16" x14ac:dyDescent="0.2">
      <c r="A36" s="1">
        <v>24</v>
      </c>
      <c r="B36" s="11" t="s">
        <v>23</v>
      </c>
      <c r="C36" s="13" t="s">
        <v>136</v>
      </c>
      <c r="D36" s="94" t="s">
        <v>37</v>
      </c>
      <c r="E36" s="14">
        <v>6</v>
      </c>
      <c r="F36" s="12"/>
      <c r="G36" s="17"/>
      <c r="H36" s="18"/>
      <c r="I36" s="115"/>
      <c r="J36" s="12"/>
      <c r="K36" s="15"/>
      <c r="L36" s="12"/>
      <c r="M36" s="12"/>
      <c r="N36" s="12"/>
      <c r="O36" s="12"/>
      <c r="P36" s="12"/>
    </row>
    <row r="37" spans="1:16" x14ac:dyDescent="0.2">
      <c r="A37" s="35"/>
      <c r="B37" s="64"/>
      <c r="C37" s="65" t="s">
        <v>38</v>
      </c>
      <c r="D37" s="29"/>
      <c r="E37" s="30"/>
      <c r="F37" s="31"/>
      <c r="G37" s="32"/>
      <c r="H37" s="43"/>
      <c r="I37" s="31"/>
      <c r="J37" s="32"/>
      <c r="K37" s="44"/>
      <c r="L37" s="30"/>
      <c r="M37" s="30"/>
      <c r="N37" s="30"/>
      <c r="O37" s="30"/>
      <c r="P37" s="30"/>
    </row>
    <row r="38" spans="1:16" x14ac:dyDescent="0.2">
      <c r="A38" s="1">
        <v>25</v>
      </c>
      <c r="B38" s="11" t="s">
        <v>23</v>
      </c>
      <c r="C38" s="13" t="s">
        <v>115</v>
      </c>
      <c r="D38" s="77" t="s">
        <v>39</v>
      </c>
      <c r="E38" s="14">
        <v>23</v>
      </c>
      <c r="F38" s="41"/>
      <c r="G38" s="17"/>
      <c r="H38" s="14"/>
      <c r="I38" s="17"/>
      <c r="J38" s="15"/>
      <c r="K38" s="15"/>
      <c r="L38" s="12"/>
      <c r="M38" s="12"/>
      <c r="N38" s="12"/>
      <c r="O38" s="12"/>
      <c r="P38" s="12"/>
    </row>
    <row r="39" spans="1:16" x14ac:dyDescent="0.2">
      <c r="A39" s="35"/>
      <c r="B39" s="34" t="s">
        <v>193</v>
      </c>
      <c r="C39" s="65" t="s">
        <v>273</v>
      </c>
      <c r="D39" s="29"/>
      <c r="E39" s="30"/>
      <c r="F39" s="31"/>
      <c r="G39" s="32"/>
      <c r="H39" s="43"/>
      <c r="I39" s="31"/>
      <c r="J39" s="32"/>
      <c r="K39" s="44"/>
      <c r="L39" s="30"/>
      <c r="M39" s="30"/>
      <c r="N39" s="30"/>
      <c r="O39" s="30"/>
      <c r="P39" s="30"/>
    </row>
    <row r="40" spans="1:16" x14ac:dyDescent="0.2">
      <c r="A40" s="1">
        <v>26</v>
      </c>
      <c r="B40" s="11" t="s">
        <v>23</v>
      </c>
      <c r="C40" s="13" t="s">
        <v>128</v>
      </c>
      <c r="D40" s="94" t="s">
        <v>0</v>
      </c>
      <c r="E40" s="14">
        <v>100</v>
      </c>
      <c r="F40" s="12"/>
      <c r="G40" s="12"/>
      <c r="H40" s="39"/>
      <c r="I40" s="12"/>
      <c r="J40" s="12"/>
      <c r="K40" s="12"/>
      <c r="L40" s="122"/>
      <c r="M40" s="12"/>
      <c r="N40" s="12"/>
      <c r="O40" s="12"/>
      <c r="P40" s="107"/>
    </row>
    <row r="41" spans="1:16" x14ac:dyDescent="0.2">
      <c r="A41" s="1">
        <v>26</v>
      </c>
      <c r="B41" s="11" t="s">
        <v>23</v>
      </c>
      <c r="C41" s="13" t="s">
        <v>134</v>
      </c>
      <c r="D41" s="94" t="s">
        <v>0</v>
      </c>
      <c r="E41" s="14">
        <v>202</v>
      </c>
      <c r="F41" s="12"/>
      <c r="G41" s="12"/>
      <c r="H41" s="39"/>
      <c r="I41" s="12"/>
      <c r="J41" s="12"/>
      <c r="K41" s="12"/>
      <c r="L41" s="122"/>
      <c r="M41" s="12"/>
      <c r="N41" s="12"/>
      <c r="O41" s="12"/>
      <c r="P41" s="107"/>
    </row>
    <row r="42" spans="1:16" ht="15" x14ac:dyDescent="0.2">
      <c r="A42" s="1">
        <v>26</v>
      </c>
      <c r="B42" s="132" t="s">
        <v>23</v>
      </c>
      <c r="C42" s="133" t="s">
        <v>196</v>
      </c>
      <c r="D42" s="134" t="s">
        <v>19</v>
      </c>
      <c r="E42" s="135">
        <v>27</v>
      </c>
      <c r="F42" s="12"/>
      <c r="G42" s="12"/>
      <c r="H42" s="39"/>
      <c r="I42" s="12"/>
      <c r="J42" s="12"/>
      <c r="K42" s="12"/>
      <c r="L42" s="122"/>
      <c r="M42" s="12"/>
      <c r="N42" s="12"/>
      <c r="O42" s="12"/>
      <c r="P42" s="107"/>
    </row>
    <row r="43" spans="1:16" ht="15" x14ac:dyDescent="0.2">
      <c r="A43" s="1">
        <v>26</v>
      </c>
      <c r="B43" s="132" t="s">
        <v>23</v>
      </c>
      <c r="C43" s="133" t="s">
        <v>197</v>
      </c>
      <c r="D43" s="134" t="s">
        <v>19</v>
      </c>
      <c r="E43" s="135">
        <v>27</v>
      </c>
      <c r="F43" s="12"/>
      <c r="G43" s="12"/>
      <c r="H43" s="39"/>
      <c r="I43" s="12"/>
      <c r="J43" s="12"/>
      <c r="K43" s="12"/>
      <c r="L43" s="122"/>
      <c r="M43" s="12"/>
      <c r="N43" s="12"/>
      <c r="O43" s="12"/>
      <c r="P43" s="107"/>
    </row>
    <row r="44" spans="1:16" ht="25.5" x14ac:dyDescent="0.2">
      <c r="A44" s="1">
        <v>26</v>
      </c>
      <c r="B44" s="132" t="s">
        <v>23</v>
      </c>
      <c r="C44" s="133" t="s">
        <v>220</v>
      </c>
      <c r="D44" s="136" t="s">
        <v>117</v>
      </c>
      <c r="E44" s="135">
        <v>4</v>
      </c>
      <c r="F44" s="12"/>
      <c r="G44" s="12"/>
      <c r="H44" s="39"/>
      <c r="I44" s="12"/>
      <c r="J44" s="12"/>
      <c r="K44" s="12"/>
      <c r="L44" s="122"/>
      <c r="M44" s="12"/>
      <c r="N44" s="12"/>
      <c r="O44" s="12"/>
      <c r="P44" s="107"/>
    </row>
    <row r="45" spans="1:16" ht="25.5" x14ac:dyDescent="0.2">
      <c r="A45" s="1">
        <v>26</v>
      </c>
      <c r="B45" s="132" t="s">
        <v>23</v>
      </c>
      <c r="C45" s="133" t="s">
        <v>221</v>
      </c>
      <c r="D45" s="136" t="s">
        <v>117</v>
      </c>
      <c r="E45" s="135">
        <v>5</v>
      </c>
      <c r="F45" s="12"/>
      <c r="G45" s="12"/>
      <c r="H45" s="39"/>
      <c r="I45" s="12"/>
      <c r="J45" s="12"/>
      <c r="K45" s="12"/>
      <c r="L45" s="122"/>
      <c r="M45" s="12"/>
      <c r="N45" s="12"/>
      <c r="O45" s="12"/>
      <c r="P45" s="107"/>
    </row>
    <row r="46" spans="1:16" ht="15" x14ac:dyDescent="0.2">
      <c r="A46" s="1">
        <v>26</v>
      </c>
      <c r="B46" s="132" t="s">
        <v>23</v>
      </c>
      <c r="C46" s="133" t="s">
        <v>222</v>
      </c>
      <c r="D46" s="136" t="s">
        <v>117</v>
      </c>
      <c r="E46" s="135">
        <v>11</v>
      </c>
      <c r="F46" s="12"/>
      <c r="G46" s="12"/>
      <c r="H46" s="39"/>
      <c r="I46" s="12"/>
      <c r="J46" s="12"/>
      <c r="K46" s="12"/>
      <c r="L46" s="122"/>
      <c r="M46" s="12"/>
      <c r="N46" s="12"/>
      <c r="O46" s="12"/>
      <c r="P46" s="107"/>
    </row>
    <row r="47" spans="1:16" ht="25.5" x14ac:dyDescent="0.2">
      <c r="A47" s="1">
        <v>26</v>
      </c>
      <c r="B47" s="137" t="s">
        <v>23</v>
      </c>
      <c r="C47" s="138" t="s">
        <v>215</v>
      </c>
      <c r="D47" s="139" t="s">
        <v>19</v>
      </c>
      <c r="E47" s="140">
        <v>10</v>
      </c>
      <c r="F47" s="12"/>
      <c r="G47" s="12"/>
      <c r="H47" s="39"/>
      <c r="I47" s="12"/>
      <c r="J47" s="113"/>
      <c r="K47" s="12"/>
      <c r="L47" s="122"/>
      <c r="M47" s="12"/>
      <c r="N47" s="12"/>
      <c r="O47" s="12"/>
      <c r="P47" s="107"/>
    </row>
    <row r="48" spans="1:16" ht="15" x14ac:dyDescent="0.2">
      <c r="A48" s="1">
        <v>26</v>
      </c>
      <c r="B48" s="137" t="s">
        <v>23</v>
      </c>
      <c r="C48" s="138" t="s">
        <v>277</v>
      </c>
      <c r="D48" s="142" t="s">
        <v>117</v>
      </c>
      <c r="E48" s="140">
        <v>3</v>
      </c>
      <c r="F48" s="39"/>
      <c r="G48" s="39"/>
      <c r="H48" s="39"/>
      <c r="I48" s="117"/>
      <c r="J48" s="113"/>
      <c r="K48" s="12"/>
      <c r="L48" s="122"/>
      <c r="M48" s="12"/>
      <c r="N48" s="115"/>
      <c r="O48" s="12"/>
      <c r="P48" s="107"/>
    </row>
    <row r="49" spans="1:16" ht="15" x14ac:dyDescent="0.2">
      <c r="A49" s="1">
        <v>26</v>
      </c>
      <c r="B49" s="11" t="s">
        <v>23</v>
      </c>
      <c r="C49" s="13" t="s">
        <v>138</v>
      </c>
      <c r="D49" s="94" t="s">
        <v>19</v>
      </c>
      <c r="E49" s="14">
        <v>251</v>
      </c>
      <c r="F49" s="17"/>
      <c r="G49" s="17"/>
      <c r="H49" s="14"/>
      <c r="I49" s="17"/>
      <c r="J49" s="15"/>
      <c r="K49" s="12"/>
      <c r="L49" s="12"/>
      <c r="M49" s="12"/>
      <c r="N49" s="12"/>
      <c r="O49" s="12"/>
      <c r="P49" s="107"/>
    </row>
    <row r="50" spans="1:16" ht="15" x14ac:dyDescent="0.2">
      <c r="A50" s="1">
        <v>26</v>
      </c>
      <c r="B50" s="11" t="s">
        <v>23</v>
      </c>
      <c r="C50" s="13" t="s">
        <v>140</v>
      </c>
      <c r="D50" s="94" t="s">
        <v>19</v>
      </c>
      <c r="E50" s="14">
        <v>290</v>
      </c>
      <c r="F50" s="17"/>
      <c r="G50" s="17"/>
      <c r="H50" s="14"/>
      <c r="I50" s="17"/>
      <c r="J50" s="15"/>
      <c r="K50" s="15"/>
      <c r="L50" s="12"/>
      <c r="M50" s="12"/>
      <c r="N50" s="12"/>
      <c r="O50" s="12"/>
      <c r="P50" s="12"/>
    </row>
    <row r="51" spans="1:16" x14ac:dyDescent="0.2">
      <c r="A51" s="1"/>
      <c r="B51" s="3"/>
      <c r="C51" s="6" t="s">
        <v>1</v>
      </c>
      <c r="D51" s="2"/>
      <c r="E51" s="4"/>
      <c r="F51" s="4"/>
      <c r="G51" s="4"/>
      <c r="H51" s="4"/>
      <c r="I51" s="4"/>
      <c r="J51" s="4"/>
      <c r="K51" s="4"/>
      <c r="L51" s="7"/>
      <c r="M51" s="4"/>
      <c r="N51" s="4"/>
      <c r="O51" s="4"/>
      <c r="P51" s="7"/>
    </row>
    <row r="52" spans="1:16" ht="25.5" x14ac:dyDescent="0.2">
      <c r="A52" s="1"/>
      <c r="B52" s="3"/>
      <c r="C52" s="8" t="s">
        <v>283</v>
      </c>
      <c r="D52" s="2"/>
      <c r="E52" s="4"/>
      <c r="F52" s="4"/>
      <c r="G52" s="4"/>
      <c r="H52" s="4"/>
      <c r="I52" s="4"/>
      <c r="J52" s="4"/>
      <c r="K52" s="4"/>
      <c r="L52" s="4"/>
      <c r="M52" s="4"/>
      <c r="N52" s="4"/>
      <c r="O52" s="4"/>
      <c r="P52" s="5"/>
    </row>
    <row r="53" spans="1:16" x14ac:dyDescent="0.2">
      <c r="A53" s="1"/>
      <c r="B53" s="3"/>
      <c r="C53" s="6" t="s">
        <v>16</v>
      </c>
      <c r="D53" s="2"/>
      <c r="E53" s="4"/>
      <c r="F53" s="4"/>
      <c r="G53" s="4"/>
      <c r="H53" s="4"/>
      <c r="I53" s="4"/>
      <c r="J53" s="4"/>
      <c r="K53" s="4"/>
      <c r="L53" s="4"/>
      <c r="M53" s="4"/>
      <c r="N53" s="4"/>
      <c r="O53" s="4"/>
      <c r="P53" s="69"/>
    </row>
    <row r="54" spans="1:16" ht="25.5" customHeight="1" x14ac:dyDescent="0.2">
      <c r="A54" s="66"/>
      <c r="B54" s="456" t="s">
        <v>28</v>
      </c>
      <c r="C54" s="456"/>
      <c r="D54" s="456"/>
      <c r="E54" s="456"/>
      <c r="F54" s="456"/>
      <c r="G54" s="456"/>
      <c r="H54" s="456"/>
      <c r="I54" s="456"/>
      <c r="J54" s="456"/>
      <c r="K54" s="456"/>
      <c r="L54" s="456"/>
      <c r="M54" s="456"/>
      <c r="N54" s="456"/>
      <c r="O54" s="20"/>
      <c r="P54" s="38"/>
    </row>
    <row r="55" spans="1:16" x14ac:dyDescent="0.2">
      <c r="A55" s="66"/>
      <c r="B55" s="66"/>
      <c r="C55" s="66"/>
      <c r="D55" s="20"/>
      <c r="E55" s="66"/>
      <c r="F55" s="20"/>
      <c r="G55" s="20"/>
      <c r="H55" s="20"/>
      <c r="I55" s="26"/>
      <c r="J55" s="20"/>
      <c r="K55" s="20"/>
      <c r="L55" s="20"/>
      <c r="M55" s="20"/>
      <c r="N55" s="20"/>
      <c r="O55" s="20"/>
      <c r="P55" s="38"/>
    </row>
    <row r="56" spans="1:16" x14ac:dyDescent="0.2">
      <c r="A56" s="443" t="s">
        <v>14</v>
      </c>
      <c r="B56" s="443"/>
      <c r="C56" s="60"/>
      <c r="D56" s="20"/>
      <c r="E56" s="66"/>
      <c r="F56" s="20"/>
      <c r="G56" s="20"/>
      <c r="H56" s="20"/>
      <c r="I56" s="68" t="s">
        <v>15</v>
      </c>
      <c r="J56" s="68"/>
      <c r="K56" s="68"/>
      <c r="L56" s="20"/>
      <c r="M56" s="20"/>
      <c r="N56" s="423"/>
      <c r="O56" s="423"/>
      <c r="P56" s="38"/>
    </row>
    <row r="57" spans="1:16" x14ac:dyDescent="0.2">
      <c r="A57" s="66"/>
      <c r="B57" s="66"/>
      <c r="C57" s="162" t="s">
        <v>543</v>
      </c>
      <c r="D57" s="20"/>
      <c r="E57" s="161"/>
      <c r="F57" s="20"/>
      <c r="G57" s="20"/>
      <c r="H57" s="20"/>
      <c r="I57" s="20"/>
      <c r="J57" s="20"/>
      <c r="K57" s="443" t="s">
        <v>547</v>
      </c>
      <c r="L57" s="443"/>
      <c r="M57" s="443"/>
      <c r="N57" s="443"/>
      <c r="O57" s="443"/>
      <c r="P57" s="26"/>
    </row>
    <row r="58" spans="1:16" x14ac:dyDescent="0.2">
      <c r="A58" s="66"/>
      <c r="B58" s="66"/>
      <c r="C58" s="78"/>
      <c r="D58" s="20"/>
      <c r="E58" s="66"/>
      <c r="F58" s="20"/>
      <c r="G58" s="20"/>
      <c r="H58" s="20"/>
      <c r="I58" s="26"/>
      <c r="J58" s="20"/>
      <c r="K58" s="443"/>
      <c r="L58" s="443"/>
      <c r="M58" s="443"/>
      <c r="N58" s="443"/>
      <c r="O58" s="443"/>
      <c r="P58" s="26"/>
    </row>
  </sheetData>
  <mergeCells count="19">
    <mergeCell ref="K58:O58"/>
    <mergeCell ref="J7:K7"/>
    <mergeCell ref="A8:A9"/>
    <mergeCell ref="B8:B9"/>
    <mergeCell ref="C8:C9"/>
    <mergeCell ref="D8:D9"/>
    <mergeCell ref="E8:E9"/>
    <mergeCell ref="F8:K8"/>
    <mergeCell ref="L8:P8"/>
    <mergeCell ref="B54:N54"/>
    <mergeCell ref="A56:B56"/>
    <mergeCell ref="N56:O56"/>
    <mergeCell ref="K57:O57"/>
    <mergeCell ref="I6:K6"/>
    <mergeCell ref="D1:M1"/>
    <mergeCell ref="D2:M2"/>
    <mergeCell ref="D4:M4"/>
    <mergeCell ref="C5:N5"/>
    <mergeCell ref="D3:M3"/>
  </mergeCells>
  <printOptions horizontalCentered="1"/>
  <pageMargins left="0.11811023622047245" right="0.11811023622047245" top="1.7716535433070868" bottom="0.43307086614173229" header="0.31496062992125984" footer="0.11811023622047245"/>
  <pageSetup paperSize="9" scale="80" orientation="landscape" r:id="rId1"/>
  <headerFooter>
    <oddHeader>&amp;C&amp;A</oddHeader>
    <evenHeader>&amp;C&amp;A</evenHeader>
    <evenFooter>&amp;CLapa 20 no 38</evenFooter>
    <firstHeader>&amp;L                                                                                                                                                                               &amp;A</firstHeader>
    <firstFooter>&amp;L                                                                                                                                                                                                    19</first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sheetPr>
  <dimension ref="A1:Q63"/>
  <sheetViews>
    <sheetView topLeftCell="A4" workbookViewId="0">
      <selection activeCell="E53" sqref="E53"/>
    </sheetView>
  </sheetViews>
  <sheetFormatPr defaultRowHeight="12.75" x14ac:dyDescent="0.2"/>
  <cols>
    <col min="1" max="1" width="4.7109375" customWidth="1"/>
    <col min="2" max="2" width="6.7109375" customWidth="1"/>
    <col min="3" max="3" width="56.7109375" customWidth="1"/>
    <col min="4" max="4" width="5.7109375" customWidth="1"/>
    <col min="5" max="5" width="8.7109375" customWidth="1"/>
    <col min="6" max="6" width="10" customWidth="1"/>
    <col min="7" max="7" width="6.7109375" customWidth="1"/>
    <col min="8" max="8" width="7.7109375" customWidth="1"/>
    <col min="9" max="11" width="8.7109375" customWidth="1"/>
    <col min="12" max="13" width="10.7109375" customWidth="1"/>
    <col min="14" max="16" width="9.7109375" customWidth="1"/>
  </cols>
  <sheetData>
    <row r="1" spans="1:17" x14ac:dyDescent="0.2">
      <c r="A1" s="42"/>
      <c r="B1" s="40"/>
      <c r="C1" s="26"/>
      <c r="D1" s="410" t="s">
        <v>536</v>
      </c>
      <c r="E1" s="410"/>
      <c r="F1" s="410"/>
      <c r="G1" s="410"/>
      <c r="H1" s="410"/>
      <c r="I1" s="410"/>
      <c r="J1" s="410"/>
      <c r="K1" s="410"/>
      <c r="L1" s="410"/>
      <c r="M1" s="410"/>
      <c r="N1" s="37"/>
      <c r="O1" s="37"/>
      <c r="P1" s="37"/>
    </row>
    <row r="2" spans="1:17" ht="12.75" customHeight="1" x14ac:dyDescent="0.2">
      <c r="A2" s="26"/>
      <c r="B2" s="26"/>
      <c r="C2" s="103" t="s">
        <v>51</v>
      </c>
      <c r="D2" s="441" t="s">
        <v>531</v>
      </c>
      <c r="E2" s="441"/>
      <c r="F2" s="441"/>
      <c r="G2" s="441"/>
      <c r="H2" s="441"/>
      <c r="I2" s="441"/>
      <c r="J2" s="441"/>
      <c r="K2" s="441"/>
      <c r="L2" s="441"/>
      <c r="M2" s="441"/>
      <c r="N2" s="104"/>
      <c r="O2" s="76"/>
      <c r="P2" s="37"/>
    </row>
    <row r="3" spans="1:17" x14ac:dyDescent="0.2">
      <c r="A3" s="26"/>
      <c r="B3" s="26"/>
      <c r="C3" s="103" t="s">
        <v>11</v>
      </c>
      <c r="D3" s="441" t="s">
        <v>44</v>
      </c>
      <c r="E3" s="441"/>
      <c r="F3" s="441"/>
      <c r="G3" s="441"/>
      <c r="H3" s="441"/>
      <c r="I3" s="441"/>
      <c r="J3" s="441"/>
      <c r="K3" s="441"/>
      <c r="L3" s="441"/>
      <c r="M3" s="441"/>
      <c r="N3" s="104"/>
      <c r="O3" s="104"/>
      <c r="P3" s="37"/>
    </row>
    <row r="4" spans="1:17" ht="12.75" customHeight="1" x14ac:dyDescent="0.2">
      <c r="A4" s="26"/>
      <c r="B4" s="26"/>
      <c r="C4" s="103" t="s">
        <v>12</v>
      </c>
      <c r="D4" s="441" t="s">
        <v>45</v>
      </c>
      <c r="E4" s="441"/>
      <c r="F4" s="441"/>
      <c r="G4" s="441"/>
      <c r="H4" s="441"/>
      <c r="I4" s="441"/>
      <c r="J4" s="441"/>
      <c r="K4" s="441"/>
      <c r="L4" s="441"/>
      <c r="M4" s="441"/>
      <c r="N4" s="104"/>
      <c r="O4" s="76"/>
      <c r="P4" s="37"/>
    </row>
    <row r="5" spans="1:17" x14ac:dyDescent="0.2">
      <c r="A5" s="26"/>
      <c r="B5" s="26"/>
      <c r="C5" s="442" t="s">
        <v>507</v>
      </c>
      <c r="D5" s="442"/>
      <c r="E5" s="442"/>
      <c r="F5" s="442"/>
      <c r="G5" s="442"/>
      <c r="H5" s="442"/>
      <c r="I5" s="442"/>
      <c r="J5" s="442"/>
      <c r="K5" s="442"/>
      <c r="L5" s="442"/>
      <c r="M5" s="442"/>
      <c r="N5" s="442"/>
      <c r="O5" s="76"/>
      <c r="P5" s="37"/>
    </row>
    <row r="6" spans="1:17" x14ac:dyDescent="0.2">
      <c r="A6" s="42"/>
      <c r="B6" s="40"/>
      <c r="C6" s="42"/>
      <c r="D6" s="76"/>
      <c r="E6" s="76"/>
      <c r="F6" s="76"/>
      <c r="G6" s="76"/>
      <c r="H6" s="76"/>
      <c r="I6" s="441" t="s">
        <v>24</v>
      </c>
      <c r="J6" s="441"/>
      <c r="K6" s="441"/>
      <c r="L6" s="70"/>
      <c r="M6" s="25" t="s">
        <v>27</v>
      </c>
      <c r="N6" s="76"/>
      <c r="O6" s="76"/>
      <c r="P6" s="37"/>
    </row>
    <row r="7" spans="1:17" ht="13.5" thickBot="1" x14ac:dyDescent="0.25">
      <c r="A7" s="42"/>
      <c r="B7" s="40"/>
      <c r="C7" s="42"/>
      <c r="D7" s="76"/>
      <c r="E7" s="76"/>
      <c r="F7" s="76"/>
      <c r="G7" s="76"/>
      <c r="H7" s="76"/>
      <c r="I7" s="76"/>
      <c r="J7" s="441" t="s">
        <v>22</v>
      </c>
      <c r="K7" s="441"/>
      <c r="L7" s="20" t="s">
        <v>542</v>
      </c>
      <c r="M7" s="161"/>
      <c r="N7" s="20"/>
      <c r="O7" s="76"/>
      <c r="P7" s="37"/>
    </row>
    <row r="8" spans="1:17" ht="12.75" customHeight="1" x14ac:dyDescent="0.2">
      <c r="A8" s="444" t="s">
        <v>5</v>
      </c>
      <c r="B8" s="446" t="s">
        <v>6</v>
      </c>
      <c r="C8" s="448" t="s">
        <v>7</v>
      </c>
      <c r="D8" s="450" t="s">
        <v>8</v>
      </c>
      <c r="E8" s="452" t="s">
        <v>9</v>
      </c>
      <c r="F8" s="454" t="s">
        <v>3</v>
      </c>
      <c r="G8" s="454"/>
      <c r="H8" s="454"/>
      <c r="I8" s="454"/>
      <c r="J8" s="454"/>
      <c r="K8" s="454"/>
      <c r="L8" s="454" t="s">
        <v>4</v>
      </c>
      <c r="M8" s="454"/>
      <c r="N8" s="454"/>
      <c r="O8" s="454"/>
      <c r="P8" s="455"/>
    </row>
    <row r="9" spans="1:17" ht="56.1" customHeight="1" thickBot="1" x14ac:dyDescent="0.25">
      <c r="A9" s="445"/>
      <c r="B9" s="447"/>
      <c r="C9" s="449"/>
      <c r="D9" s="451"/>
      <c r="E9" s="453"/>
      <c r="F9" s="22" t="s">
        <v>10</v>
      </c>
      <c r="G9" s="22" t="s">
        <v>52</v>
      </c>
      <c r="H9" s="22" t="s">
        <v>53</v>
      </c>
      <c r="I9" s="22" t="s">
        <v>54</v>
      </c>
      <c r="J9" s="22" t="s">
        <v>55</v>
      </c>
      <c r="K9" s="22" t="s">
        <v>56</v>
      </c>
      <c r="L9" s="22" t="s">
        <v>25</v>
      </c>
      <c r="M9" s="22" t="s">
        <v>53</v>
      </c>
      <c r="N9" s="22" t="s">
        <v>54</v>
      </c>
      <c r="O9" s="22" t="s">
        <v>55</v>
      </c>
      <c r="P9" s="21" t="s">
        <v>57</v>
      </c>
    </row>
    <row r="10" spans="1:17" x14ac:dyDescent="0.2">
      <c r="A10" s="35"/>
      <c r="B10" s="34" t="s">
        <v>96</v>
      </c>
      <c r="C10" s="28" t="s">
        <v>58</v>
      </c>
      <c r="D10" s="29"/>
      <c r="E10" s="30"/>
      <c r="F10" s="31"/>
      <c r="G10" s="32"/>
      <c r="H10" s="30"/>
      <c r="I10" s="31"/>
      <c r="J10" s="32"/>
      <c r="K10" s="30"/>
      <c r="L10" s="30"/>
      <c r="M10" s="30"/>
      <c r="N10" s="30"/>
      <c r="O10" s="30"/>
      <c r="P10" s="33"/>
    </row>
    <row r="11" spans="1:17" ht="15" x14ac:dyDescent="0.2">
      <c r="A11" s="1">
        <v>1</v>
      </c>
      <c r="B11" s="11" t="s">
        <v>23</v>
      </c>
      <c r="C11" s="13" t="s">
        <v>223</v>
      </c>
      <c r="D11" s="94" t="s">
        <v>19</v>
      </c>
      <c r="E11" s="14">
        <v>630</v>
      </c>
      <c r="F11" s="15"/>
      <c r="G11" s="15"/>
      <c r="H11" s="14"/>
      <c r="I11" s="41"/>
      <c r="J11" s="74"/>
      <c r="K11" s="15"/>
      <c r="L11" s="12"/>
      <c r="M11" s="12"/>
      <c r="N11" s="12"/>
      <c r="O11" s="12"/>
      <c r="P11" s="12"/>
      <c r="Q11" s="105"/>
    </row>
    <row r="12" spans="1:17" ht="15" x14ac:dyDescent="0.2">
      <c r="A12" s="1">
        <v>2</v>
      </c>
      <c r="B12" s="11" t="s">
        <v>23</v>
      </c>
      <c r="C12" s="13" t="s">
        <v>278</v>
      </c>
      <c r="D12" s="94" t="s">
        <v>19</v>
      </c>
      <c r="E12" s="14">
        <v>25</v>
      </c>
      <c r="F12" s="15"/>
      <c r="G12" s="15"/>
      <c r="H12" s="14"/>
      <c r="I12" s="41"/>
      <c r="J12" s="74"/>
      <c r="K12" s="15"/>
      <c r="L12" s="12"/>
      <c r="M12" s="12"/>
      <c r="N12" s="12"/>
      <c r="O12" s="12"/>
      <c r="P12" s="12"/>
      <c r="Q12" s="105"/>
    </row>
    <row r="13" spans="1:17" x14ac:dyDescent="0.2">
      <c r="A13" s="1">
        <v>3</v>
      </c>
      <c r="B13" s="11" t="s">
        <v>23</v>
      </c>
      <c r="C13" s="13" t="s">
        <v>224</v>
      </c>
      <c r="D13" s="94" t="s">
        <v>0</v>
      </c>
      <c r="E13" s="14">
        <v>169</v>
      </c>
      <c r="F13" s="12"/>
      <c r="G13" s="15"/>
      <c r="H13" s="12"/>
      <c r="I13" s="12"/>
      <c r="J13" s="12"/>
      <c r="K13" s="102"/>
      <c r="L13" s="12"/>
      <c r="M13" s="12"/>
      <c r="N13" s="12"/>
      <c r="O13" s="12"/>
      <c r="P13" s="12"/>
      <c r="Q13" s="105"/>
    </row>
    <row r="14" spans="1:17" x14ac:dyDescent="0.2">
      <c r="A14" s="1">
        <v>4</v>
      </c>
      <c r="B14" s="11" t="s">
        <v>23</v>
      </c>
      <c r="C14" s="13" t="s">
        <v>225</v>
      </c>
      <c r="D14" s="94" t="s">
        <v>0</v>
      </c>
      <c r="E14" s="14">
        <v>9</v>
      </c>
      <c r="F14" s="12"/>
      <c r="G14" s="15"/>
      <c r="H14" s="12"/>
      <c r="I14" s="12"/>
      <c r="J14" s="12"/>
      <c r="K14" s="102"/>
      <c r="L14" s="12"/>
      <c r="M14" s="12"/>
      <c r="N14" s="12"/>
      <c r="O14" s="12"/>
      <c r="P14" s="12"/>
      <c r="Q14" s="105"/>
    </row>
    <row r="15" spans="1:17" ht="15" x14ac:dyDescent="0.2">
      <c r="A15" s="1">
        <v>5</v>
      </c>
      <c r="B15" s="11" t="s">
        <v>23</v>
      </c>
      <c r="C15" s="13" t="s">
        <v>392</v>
      </c>
      <c r="D15" s="94" t="s">
        <v>19</v>
      </c>
      <c r="E15" s="14">
        <v>26</v>
      </c>
      <c r="F15" s="17"/>
      <c r="G15" s="15"/>
      <c r="H15" s="12"/>
      <c r="I15" s="12"/>
      <c r="J15" s="12"/>
      <c r="K15" s="102"/>
      <c r="L15" s="12"/>
      <c r="M15" s="12"/>
      <c r="N15" s="12"/>
      <c r="O15" s="12"/>
      <c r="P15" s="12"/>
      <c r="Q15" s="105"/>
    </row>
    <row r="16" spans="1:17" x14ac:dyDescent="0.2">
      <c r="A16" s="35"/>
      <c r="B16" s="34" t="s">
        <v>97</v>
      </c>
      <c r="C16" s="28" t="s">
        <v>26</v>
      </c>
      <c r="D16" s="29"/>
      <c r="E16" s="30"/>
      <c r="F16" s="31"/>
      <c r="G16" s="32"/>
      <c r="H16" s="30"/>
      <c r="I16" s="31"/>
      <c r="J16" s="32"/>
      <c r="K16" s="30"/>
      <c r="L16" s="30"/>
      <c r="M16" s="30"/>
      <c r="N16" s="30"/>
      <c r="O16" s="30"/>
      <c r="P16" s="33"/>
    </row>
    <row r="17" spans="1:16" ht="15" x14ac:dyDescent="0.2">
      <c r="A17" s="1">
        <v>6</v>
      </c>
      <c r="B17" s="109" t="s">
        <v>23</v>
      </c>
      <c r="C17" s="110" t="s">
        <v>116</v>
      </c>
      <c r="D17" s="111" t="s">
        <v>117</v>
      </c>
      <c r="E17" s="383">
        <v>2416</v>
      </c>
      <c r="F17" s="113"/>
      <c r="G17" s="113"/>
      <c r="H17" s="18"/>
      <c r="I17" s="113"/>
      <c r="J17" s="113"/>
      <c r="K17" s="114"/>
      <c r="L17" s="115"/>
      <c r="M17" s="115"/>
      <c r="N17" s="115"/>
      <c r="O17" s="115"/>
      <c r="P17" s="115"/>
    </row>
    <row r="18" spans="1:16" ht="15" x14ac:dyDescent="0.2">
      <c r="A18" s="1">
        <v>7</v>
      </c>
      <c r="B18" s="109" t="s">
        <v>23</v>
      </c>
      <c r="C18" s="116" t="s">
        <v>118</v>
      </c>
      <c r="D18" s="111" t="s">
        <v>117</v>
      </c>
      <c r="E18" s="383">
        <v>47.4</v>
      </c>
      <c r="F18" s="39"/>
      <c r="G18" s="39"/>
      <c r="H18" s="39"/>
      <c r="I18" s="117"/>
      <c r="J18" s="115"/>
      <c r="K18" s="114"/>
      <c r="L18" s="102"/>
      <c r="M18" s="102"/>
      <c r="N18" s="115"/>
      <c r="O18" s="115"/>
      <c r="P18" s="115"/>
    </row>
    <row r="19" spans="1:16" ht="15" x14ac:dyDescent="0.2">
      <c r="A19" s="1">
        <v>8</v>
      </c>
      <c r="B19" s="109" t="s">
        <v>23</v>
      </c>
      <c r="C19" s="116" t="s">
        <v>119</v>
      </c>
      <c r="D19" s="111" t="s">
        <v>117</v>
      </c>
      <c r="E19" s="383">
        <v>133</v>
      </c>
      <c r="F19" s="39"/>
      <c r="G19" s="39"/>
      <c r="H19" s="39"/>
      <c r="I19" s="117"/>
      <c r="J19" s="113"/>
      <c r="K19" s="114"/>
      <c r="L19" s="102"/>
      <c r="M19" s="102"/>
      <c r="N19" s="115"/>
      <c r="O19" s="115"/>
      <c r="P19" s="115"/>
    </row>
    <row r="20" spans="1:16" ht="15" x14ac:dyDescent="0.2">
      <c r="A20" s="1">
        <v>9</v>
      </c>
      <c r="B20" s="109" t="s">
        <v>23</v>
      </c>
      <c r="C20" s="116" t="s">
        <v>133</v>
      </c>
      <c r="D20" s="111" t="s">
        <v>117</v>
      </c>
      <c r="E20" s="383">
        <v>441</v>
      </c>
      <c r="F20" s="39"/>
      <c r="G20" s="39"/>
      <c r="H20" s="39"/>
      <c r="I20" s="117"/>
      <c r="J20" s="113"/>
      <c r="K20" s="114"/>
      <c r="L20" s="102"/>
      <c r="M20" s="102"/>
      <c r="N20" s="115"/>
      <c r="O20" s="115"/>
      <c r="P20" s="115"/>
    </row>
    <row r="21" spans="1:16" ht="15" x14ac:dyDescent="0.2">
      <c r="A21" s="1">
        <v>10</v>
      </c>
      <c r="B21" s="109" t="s">
        <v>23</v>
      </c>
      <c r="C21" s="110" t="s">
        <v>206</v>
      </c>
      <c r="D21" s="111" t="s">
        <v>117</v>
      </c>
      <c r="E21" s="383">
        <v>1205.7</v>
      </c>
      <c r="F21" s="39"/>
      <c r="G21" s="39"/>
      <c r="H21" s="39"/>
      <c r="I21" s="117"/>
      <c r="J21" s="113"/>
      <c r="K21" s="114"/>
      <c r="L21" s="102"/>
      <c r="M21" s="102"/>
      <c r="N21" s="115"/>
      <c r="O21" s="115"/>
      <c r="P21" s="115"/>
    </row>
    <row r="22" spans="1:16" x14ac:dyDescent="0.2">
      <c r="A22" s="84"/>
      <c r="B22" s="92" t="s">
        <v>107</v>
      </c>
      <c r="C22" s="85" t="s">
        <v>42</v>
      </c>
      <c r="D22" s="86"/>
      <c r="E22" s="87"/>
      <c r="F22" s="88"/>
      <c r="G22" s="89"/>
      <c r="H22" s="90"/>
      <c r="I22" s="88"/>
      <c r="J22" s="89"/>
      <c r="K22" s="91"/>
      <c r="L22" s="87"/>
      <c r="M22" s="87"/>
      <c r="N22" s="87"/>
      <c r="O22" s="87"/>
      <c r="P22" s="87"/>
    </row>
    <row r="23" spans="1:16" x14ac:dyDescent="0.2">
      <c r="A23" s="1">
        <v>11</v>
      </c>
      <c r="B23" s="11" t="s">
        <v>23</v>
      </c>
      <c r="C23" s="13" t="s">
        <v>150</v>
      </c>
      <c r="D23" s="94" t="s">
        <v>0</v>
      </c>
      <c r="E23" s="12">
        <v>272</v>
      </c>
      <c r="F23" s="41"/>
      <c r="G23" s="17"/>
      <c r="H23" s="18"/>
      <c r="I23" s="16"/>
      <c r="J23" s="17"/>
      <c r="K23" s="15"/>
      <c r="L23" s="12"/>
      <c r="M23" s="12"/>
      <c r="N23" s="12"/>
      <c r="O23" s="12"/>
      <c r="P23" s="12"/>
    </row>
    <row r="24" spans="1:16" x14ac:dyDescent="0.2">
      <c r="A24" s="1">
        <v>12</v>
      </c>
      <c r="B24" s="11" t="s">
        <v>23</v>
      </c>
      <c r="C24" s="13" t="s">
        <v>151</v>
      </c>
      <c r="D24" s="94" t="s">
        <v>0</v>
      </c>
      <c r="E24" s="14">
        <v>138</v>
      </c>
      <c r="F24" s="82"/>
      <c r="G24" s="17"/>
      <c r="H24" s="18"/>
      <c r="I24" s="80"/>
      <c r="J24" s="83"/>
      <c r="K24" s="15"/>
      <c r="L24" s="12"/>
      <c r="M24" s="12"/>
      <c r="N24" s="12"/>
      <c r="O24" s="12"/>
      <c r="P24" s="12"/>
    </row>
    <row r="25" spans="1:16" x14ac:dyDescent="0.2">
      <c r="A25" s="1">
        <v>13</v>
      </c>
      <c r="B25" s="11" t="s">
        <v>23</v>
      </c>
      <c r="C25" s="13" t="s">
        <v>88</v>
      </c>
      <c r="D25" s="94" t="s">
        <v>37</v>
      </c>
      <c r="E25" s="14">
        <v>2</v>
      </c>
      <c r="F25" s="82"/>
      <c r="G25" s="17"/>
      <c r="H25" s="18"/>
      <c r="I25" s="80"/>
      <c r="J25" s="83"/>
      <c r="K25" s="15"/>
      <c r="L25" s="12"/>
      <c r="M25" s="12"/>
      <c r="N25" s="12"/>
      <c r="O25" s="12"/>
      <c r="P25" s="12"/>
    </row>
    <row r="26" spans="1:16" x14ac:dyDescent="0.2">
      <c r="A26" s="1">
        <v>14</v>
      </c>
      <c r="B26" s="11" t="s">
        <v>23</v>
      </c>
      <c r="C26" s="13" t="s">
        <v>73</v>
      </c>
      <c r="D26" s="94" t="s">
        <v>37</v>
      </c>
      <c r="E26" s="14">
        <v>6</v>
      </c>
      <c r="F26" s="82"/>
      <c r="G26" s="17"/>
      <c r="H26" s="18"/>
      <c r="I26" s="80"/>
      <c r="J26" s="83"/>
      <c r="K26" s="15"/>
      <c r="L26" s="12"/>
      <c r="M26" s="12"/>
      <c r="N26" s="12"/>
      <c r="O26" s="12"/>
      <c r="P26" s="12"/>
    </row>
    <row r="27" spans="1:16" x14ac:dyDescent="0.2">
      <c r="A27" s="1">
        <v>15</v>
      </c>
      <c r="B27" s="11" t="s">
        <v>23</v>
      </c>
      <c r="C27" s="13" t="s">
        <v>74</v>
      </c>
      <c r="D27" s="94" t="s">
        <v>37</v>
      </c>
      <c r="E27" s="384">
        <v>3</v>
      </c>
      <c r="F27" s="12"/>
      <c r="G27" s="17"/>
      <c r="H27" s="18"/>
      <c r="I27" s="12"/>
      <c r="J27" s="12"/>
      <c r="K27" s="15"/>
      <c r="L27" s="12"/>
      <c r="M27" s="12"/>
      <c r="N27" s="12"/>
      <c r="O27" s="12"/>
      <c r="P27" s="12"/>
    </row>
    <row r="28" spans="1:16" x14ac:dyDescent="0.2">
      <c r="A28" s="1">
        <v>16</v>
      </c>
      <c r="B28" s="11" t="s">
        <v>23</v>
      </c>
      <c r="C28" s="13" t="s">
        <v>112</v>
      </c>
      <c r="D28" s="94" t="s">
        <v>37</v>
      </c>
      <c r="E28" s="14">
        <v>1</v>
      </c>
      <c r="F28" s="12"/>
      <c r="G28" s="17"/>
      <c r="H28" s="18"/>
      <c r="I28" s="12"/>
      <c r="J28" s="12"/>
      <c r="K28" s="15"/>
      <c r="L28" s="12"/>
      <c r="M28" s="12"/>
      <c r="N28" s="12"/>
      <c r="O28" s="12"/>
      <c r="P28" s="12"/>
    </row>
    <row r="29" spans="1:16" ht="25.5" x14ac:dyDescent="0.2">
      <c r="A29" s="1" t="s">
        <v>585</v>
      </c>
      <c r="B29" s="11" t="s">
        <v>23</v>
      </c>
      <c r="C29" s="13" t="s">
        <v>248</v>
      </c>
      <c r="D29" s="94" t="s">
        <v>37</v>
      </c>
      <c r="E29" s="384">
        <v>12</v>
      </c>
      <c r="F29" s="106"/>
      <c r="G29" s="17"/>
      <c r="H29" s="18"/>
      <c r="I29" s="17"/>
      <c r="J29" s="17"/>
      <c r="K29" s="15"/>
      <c r="L29" s="12"/>
      <c r="M29" s="12"/>
      <c r="N29" s="12"/>
      <c r="O29" s="12"/>
      <c r="P29" s="107"/>
    </row>
    <row r="30" spans="1:16" x14ac:dyDescent="0.2">
      <c r="A30" s="1">
        <v>18</v>
      </c>
      <c r="B30" s="11" t="s">
        <v>23</v>
      </c>
      <c r="C30" s="13" t="s">
        <v>75</v>
      </c>
      <c r="D30" s="94" t="s">
        <v>13</v>
      </c>
      <c r="E30" s="384">
        <v>1</v>
      </c>
      <c r="F30" s="82"/>
      <c r="G30" s="17"/>
      <c r="H30" s="18"/>
      <c r="I30" s="80"/>
      <c r="J30" s="83"/>
      <c r="K30" s="15"/>
      <c r="L30" s="12"/>
      <c r="M30" s="12"/>
      <c r="N30" s="12"/>
      <c r="O30" s="12"/>
      <c r="P30" s="12"/>
    </row>
    <row r="31" spans="1:16" x14ac:dyDescent="0.2">
      <c r="A31" s="1">
        <v>19</v>
      </c>
      <c r="B31" s="11" t="s">
        <v>23</v>
      </c>
      <c r="C31" s="13" t="s">
        <v>106</v>
      </c>
      <c r="D31" s="94" t="s">
        <v>13</v>
      </c>
      <c r="E31" s="14">
        <v>11</v>
      </c>
      <c r="F31" s="82"/>
      <c r="G31" s="17"/>
      <c r="H31" s="18"/>
      <c r="I31" s="80"/>
      <c r="J31" s="83"/>
      <c r="K31" s="15"/>
      <c r="L31" s="12"/>
      <c r="M31" s="12"/>
      <c r="N31" s="12"/>
      <c r="O31" s="12"/>
      <c r="P31" s="12"/>
    </row>
    <row r="32" spans="1:16" x14ac:dyDescent="0.2">
      <c r="A32" s="1">
        <v>20</v>
      </c>
      <c r="B32" s="11" t="s">
        <v>23</v>
      </c>
      <c r="C32" s="13" t="s">
        <v>104</v>
      </c>
      <c r="D32" s="94" t="s">
        <v>13</v>
      </c>
      <c r="E32" s="384">
        <v>18</v>
      </c>
      <c r="F32" s="82"/>
      <c r="G32" s="17"/>
      <c r="H32" s="18"/>
      <c r="I32" s="80"/>
      <c r="J32" s="83"/>
      <c r="K32" s="15"/>
      <c r="L32" s="12"/>
      <c r="M32" s="12"/>
      <c r="N32" s="12"/>
      <c r="O32" s="12"/>
      <c r="P32" s="12"/>
    </row>
    <row r="33" spans="1:16" x14ac:dyDescent="0.2">
      <c r="A33" s="1">
        <v>21</v>
      </c>
      <c r="B33" s="11" t="s">
        <v>23</v>
      </c>
      <c r="C33" s="13" t="s">
        <v>131</v>
      </c>
      <c r="D33" s="94" t="s">
        <v>0</v>
      </c>
      <c r="E33" s="12">
        <v>410</v>
      </c>
      <c r="F33" s="106"/>
      <c r="G33" s="17"/>
      <c r="H33" s="18"/>
      <c r="I33" s="17"/>
      <c r="J33" s="17"/>
      <c r="K33" s="12"/>
      <c r="L33" s="12"/>
      <c r="M33" s="12"/>
      <c r="N33" s="12"/>
      <c r="O33" s="12"/>
      <c r="P33" s="107"/>
    </row>
    <row r="34" spans="1:16" x14ac:dyDescent="0.2">
      <c r="A34" s="1">
        <v>22</v>
      </c>
      <c r="B34" s="11" t="s">
        <v>23</v>
      </c>
      <c r="C34" s="13" t="s">
        <v>136</v>
      </c>
      <c r="D34" s="94" t="s">
        <v>37</v>
      </c>
      <c r="E34" s="14">
        <v>9</v>
      </c>
      <c r="F34" s="12"/>
      <c r="G34" s="17"/>
      <c r="H34" s="18"/>
      <c r="I34" s="115"/>
      <c r="J34" s="12"/>
      <c r="K34" s="15"/>
      <c r="L34" s="12"/>
      <c r="M34" s="12"/>
      <c r="N34" s="12"/>
      <c r="O34" s="12"/>
      <c r="P34" s="12"/>
    </row>
    <row r="35" spans="1:16" x14ac:dyDescent="0.2">
      <c r="A35" s="35"/>
      <c r="B35" s="64"/>
      <c r="C35" s="65" t="s">
        <v>38</v>
      </c>
      <c r="D35" s="29"/>
      <c r="E35" s="30"/>
      <c r="F35" s="31"/>
      <c r="G35" s="32"/>
      <c r="H35" s="43"/>
      <c r="I35" s="31"/>
      <c r="J35" s="32"/>
      <c r="K35" s="44"/>
      <c r="L35" s="30"/>
      <c r="M35" s="30"/>
      <c r="N35" s="30"/>
      <c r="O35" s="30"/>
      <c r="P35" s="30"/>
    </row>
    <row r="36" spans="1:16" x14ac:dyDescent="0.2">
      <c r="A36" s="1">
        <v>23</v>
      </c>
      <c r="B36" s="11" t="s">
        <v>23</v>
      </c>
      <c r="C36" s="13" t="s">
        <v>115</v>
      </c>
      <c r="D36" s="77" t="s">
        <v>39</v>
      </c>
      <c r="E36" s="384">
        <v>62</v>
      </c>
      <c r="F36" s="41"/>
      <c r="G36" s="17"/>
      <c r="H36" s="14"/>
      <c r="I36" s="17"/>
      <c r="J36" s="15"/>
      <c r="K36" s="15"/>
      <c r="L36" s="12"/>
      <c r="M36" s="12"/>
      <c r="N36" s="12"/>
      <c r="O36" s="12"/>
      <c r="P36" s="12"/>
    </row>
    <row r="37" spans="1:16" x14ac:dyDescent="0.2">
      <c r="A37" s="35"/>
      <c r="B37" s="34" t="s">
        <v>194</v>
      </c>
      <c r="C37" s="65" t="s">
        <v>273</v>
      </c>
      <c r="D37" s="29"/>
      <c r="E37" s="30"/>
      <c r="F37" s="31"/>
      <c r="G37" s="32"/>
      <c r="H37" s="43"/>
      <c r="I37" s="31"/>
      <c r="J37" s="32"/>
      <c r="K37" s="44"/>
      <c r="L37" s="30"/>
      <c r="M37" s="30"/>
      <c r="N37" s="30"/>
      <c r="O37" s="30"/>
      <c r="P37" s="30"/>
    </row>
    <row r="38" spans="1:16" x14ac:dyDescent="0.2">
      <c r="A38" s="1">
        <v>24</v>
      </c>
      <c r="B38" s="11" t="s">
        <v>23</v>
      </c>
      <c r="C38" s="13" t="s">
        <v>226</v>
      </c>
      <c r="D38" s="94" t="s">
        <v>0</v>
      </c>
      <c r="E38" s="14">
        <v>169</v>
      </c>
      <c r="F38" s="12"/>
      <c r="G38" s="12"/>
      <c r="H38" s="39"/>
      <c r="I38" s="12"/>
      <c r="J38" s="12"/>
      <c r="K38" s="12"/>
      <c r="L38" s="122"/>
      <c r="M38" s="12"/>
      <c r="N38" s="12"/>
      <c r="O38" s="12"/>
      <c r="P38" s="107"/>
    </row>
    <row r="39" spans="1:16" x14ac:dyDescent="0.2">
      <c r="A39" s="1">
        <v>25</v>
      </c>
      <c r="B39" s="11" t="s">
        <v>23</v>
      </c>
      <c r="C39" s="13" t="s">
        <v>227</v>
      </c>
      <c r="D39" s="94" t="s">
        <v>0</v>
      </c>
      <c r="E39" s="14">
        <v>9</v>
      </c>
      <c r="F39" s="12"/>
      <c r="G39" s="12"/>
      <c r="H39" s="39"/>
      <c r="I39" s="12"/>
      <c r="J39" s="12"/>
      <c r="K39" s="12"/>
      <c r="L39" s="122"/>
      <c r="M39" s="12"/>
      <c r="N39" s="12"/>
      <c r="O39" s="12"/>
      <c r="P39" s="107"/>
    </row>
    <row r="40" spans="1:16" x14ac:dyDescent="0.2">
      <c r="A40" s="1"/>
      <c r="B40" s="11"/>
      <c r="C40" s="118" t="s">
        <v>228</v>
      </c>
      <c r="D40" s="94"/>
      <c r="E40" s="14"/>
      <c r="F40" s="12"/>
      <c r="G40" s="12"/>
      <c r="H40" s="39"/>
      <c r="I40" s="12"/>
      <c r="J40" s="12"/>
      <c r="K40" s="12"/>
      <c r="L40" s="122"/>
      <c r="M40" s="12"/>
      <c r="N40" s="12"/>
      <c r="O40" s="12"/>
      <c r="P40" s="107"/>
    </row>
    <row r="41" spans="1:16" ht="15" x14ac:dyDescent="0.2">
      <c r="A41" s="1">
        <v>26</v>
      </c>
      <c r="B41" s="132" t="s">
        <v>23</v>
      </c>
      <c r="C41" s="133" t="s">
        <v>195</v>
      </c>
      <c r="D41" s="134" t="s">
        <v>19</v>
      </c>
      <c r="E41" s="135">
        <v>25</v>
      </c>
      <c r="F41" s="12"/>
      <c r="G41" s="12"/>
      <c r="H41" s="39"/>
      <c r="I41" s="12"/>
      <c r="J41" s="12"/>
      <c r="K41" s="12"/>
      <c r="L41" s="122"/>
      <c r="M41" s="12"/>
      <c r="N41" s="12"/>
      <c r="O41" s="12"/>
      <c r="P41" s="107"/>
    </row>
    <row r="42" spans="1:16" ht="25.5" x14ac:dyDescent="0.2">
      <c r="A42" s="1">
        <v>27</v>
      </c>
      <c r="B42" s="132" t="s">
        <v>23</v>
      </c>
      <c r="C42" s="133" t="s">
        <v>209</v>
      </c>
      <c r="D42" s="136" t="s">
        <v>117</v>
      </c>
      <c r="E42" s="135">
        <v>3</v>
      </c>
      <c r="F42" s="12"/>
      <c r="G42" s="12"/>
      <c r="H42" s="39"/>
      <c r="I42" s="12"/>
      <c r="J42" s="12"/>
      <c r="K42" s="12"/>
      <c r="L42" s="122"/>
      <c r="M42" s="12"/>
      <c r="N42" s="12"/>
      <c r="O42" s="12"/>
      <c r="P42" s="107"/>
    </row>
    <row r="43" spans="1:16" ht="25.5" x14ac:dyDescent="0.2">
      <c r="A43" s="1">
        <v>28</v>
      </c>
      <c r="B43" s="132" t="s">
        <v>23</v>
      </c>
      <c r="C43" s="133" t="s">
        <v>229</v>
      </c>
      <c r="D43" s="136" t="s">
        <v>117</v>
      </c>
      <c r="E43" s="135">
        <v>10</v>
      </c>
      <c r="F43" s="12"/>
      <c r="G43" s="12"/>
      <c r="H43" s="39"/>
      <c r="I43" s="12"/>
      <c r="J43" s="12"/>
      <c r="K43" s="12"/>
      <c r="L43" s="122"/>
      <c r="M43" s="12"/>
      <c r="N43" s="12"/>
      <c r="O43" s="12"/>
      <c r="P43" s="107"/>
    </row>
    <row r="44" spans="1:16" s="105" customFormat="1" x14ac:dyDescent="0.2">
      <c r="A44" s="1"/>
      <c r="B44" s="11"/>
      <c r="C44" s="118" t="s">
        <v>230</v>
      </c>
      <c r="D44" s="111"/>
      <c r="E44" s="12"/>
      <c r="F44" s="12"/>
      <c r="G44" s="12"/>
      <c r="H44" s="102"/>
      <c r="I44" s="12"/>
      <c r="J44" s="12"/>
      <c r="K44" s="12"/>
      <c r="L44" s="74"/>
      <c r="M44" s="12"/>
      <c r="N44" s="12"/>
      <c r="O44" s="12"/>
      <c r="P44" s="107"/>
    </row>
    <row r="45" spans="1:16" ht="15" x14ac:dyDescent="0.2">
      <c r="A45" s="1">
        <v>29</v>
      </c>
      <c r="B45" s="132" t="s">
        <v>23</v>
      </c>
      <c r="C45" s="133" t="s">
        <v>196</v>
      </c>
      <c r="D45" s="134" t="s">
        <v>19</v>
      </c>
      <c r="E45" s="135">
        <v>630</v>
      </c>
      <c r="F45" s="12"/>
      <c r="G45" s="12"/>
      <c r="H45" s="39"/>
      <c r="I45" s="12"/>
      <c r="J45" s="12"/>
      <c r="K45" s="12"/>
      <c r="L45" s="122"/>
      <c r="M45" s="12"/>
      <c r="N45" s="12"/>
      <c r="O45" s="12"/>
      <c r="P45" s="107"/>
    </row>
    <row r="46" spans="1:16" ht="15" x14ac:dyDescent="0.2">
      <c r="A46" s="1">
        <v>30</v>
      </c>
      <c r="B46" s="132" t="s">
        <v>23</v>
      </c>
      <c r="C46" s="133" t="s">
        <v>197</v>
      </c>
      <c r="D46" s="134" t="s">
        <v>19</v>
      </c>
      <c r="E46" s="135">
        <v>630</v>
      </c>
      <c r="F46" s="12"/>
      <c r="G46" s="12"/>
      <c r="H46" s="39"/>
      <c r="I46" s="12"/>
      <c r="J46" s="12"/>
      <c r="K46" s="12"/>
      <c r="L46" s="122"/>
      <c r="M46" s="12"/>
      <c r="N46" s="12"/>
      <c r="O46" s="12"/>
      <c r="P46" s="107"/>
    </row>
    <row r="47" spans="1:16" ht="25.5" x14ac:dyDescent="0.2">
      <c r="A47" s="1">
        <v>31</v>
      </c>
      <c r="B47" s="132" t="s">
        <v>23</v>
      </c>
      <c r="C47" s="133" t="s">
        <v>209</v>
      </c>
      <c r="D47" s="136" t="s">
        <v>117</v>
      </c>
      <c r="E47" s="135">
        <v>76</v>
      </c>
      <c r="F47" s="12"/>
      <c r="G47" s="12"/>
      <c r="H47" s="39"/>
      <c r="I47" s="12"/>
      <c r="J47" s="12"/>
      <c r="K47" s="12"/>
      <c r="L47" s="122"/>
      <c r="M47" s="12"/>
      <c r="N47" s="12"/>
      <c r="O47" s="12"/>
      <c r="P47" s="107"/>
    </row>
    <row r="48" spans="1:16" ht="25.5" x14ac:dyDescent="0.2">
      <c r="A48" s="1">
        <v>32</v>
      </c>
      <c r="B48" s="132" t="s">
        <v>23</v>
      </c>
      <c r="C48" s="133" t="s">
        <v>210</v>
      </c>
      <c r="D48" s="136" t="s">
        <v>117</v>
      </c>
      <c r="E48" s="135">
        <v>114</v>
      </c>
      <c r="F48" s="12"/>
      <c r="G48" s="12"/>
      <c r="H48" s="39"/>
      <c r="I48" s="12"/>
      <c r="J48" s="12"/>
      <c r="K48" s="12"/>
      <c r="L48" s="122"/>
      <c r="M48" s="12"/>
      <c r="N48" s="12"/>
      <c r="O48" s="12"/>
      <c r="P48" s="107"/>
    </row>
    <row r="49" spans="1:16" ht="15" x14ac:dyDescent="0.2">
      <c r="A49" s="1">
        <v>33</v>
      </c>
      <c r="B49" s="132" t="s">
        <v>23</v>
      </c>
      <c r="C49" s="133" t="s">
        <v>211</v>
      </c>
      <c r="D49" s="136" t="s">
        <v>117</v>
      </c>
      <c r="E49" s="135">
        <v>252</v>
      </c>
      <c r="F49" s="12"/>
      <c r="G49" s="12"/>
      <c r="H49" s="39"/>
      <c r="I49" s="12"/>
      <c r="J49" s="12"/>
      <c r="K49" s="12"/>
      <c r="L49" s="122"/>
      <c r="M49" s="12"/>
      <c r="N49" s="12"/>
      <c r="O49" s="12"/>
      <c r="P49" s="107"/>
    </row>
    <row r="50" spans="1:16" x14ac:dyDescent="0.2">
      <c r="A50" s="1"/>
      <c r="B50" s="11"/>
      <c r="C50" s="118" t="s">
        <v>287</v>
      </c>
      <c r="D50" s="111"/>
      <c r="E50" s="14"/>
      <c r="F50" s="12"/>
      <c r="G50" s="12"/>
      <c r="H50" s="39"/>
      <c r="I50" s="12"/>
      <c r="J50" s="17"/>
      <c r="K50" s="12"/>
      <c r="L50" s="122"/>
      <c r="M50" s="12"/>
      <c r="N50" s="12"/>
      <c r="O50" s="12"/>
      <c r="P50" s="107"/>
    </row>
    <row r="51" spans="1:16" ht="25.5" x14ac:dyDescent="0.2">
      <c r="A51" s="1">
        <v>34</v>
      </c>
      <c r="B51" s="137" t="s">
        <v>23</v>
      </c>
      <c r="C51" s="138" t="s">
        <v>215</v>
      </c>
      <c r="D51" s="139" t="s">
        <v>19</v>
      </c>
      <c r="E51" s="140">
        <v>442</v>
      </c>
      <c r="F51" s="12"/>
      <c r="G51" s="12"/>
      <c r="H51" s="39"/>
      <c r="I51" s="12"/>
      <c r="J51" s="113"/>
      <c r="K51" s="12"/>
      <c r="L51" s="122"/>
      <c r="M51" s="12"/>
      <c r="N51" s="12"/>
      <c r="O51" s="12"/>
      <c r="P51" s="107"/>
    </row>
    <row r="52" spans="1:16" ht="15" x14ac:dyDescent="0.2">
      <c r="A52" s="1">
        <v>35</v>
      </c>
      <c r="B52" s="137" t="s">
        <v>23</v>
      </c>
      <c r="C52" s="138" t="s">
        <v>277</v>
      </c>
      <c r="D52" s="142" t="s">
        <v>117</v>
      </c>
      <c r="E52" s="140">
        <v>133.5</v>
      </c>
      <c r="F52" s="39"/>
      <c r="G52" s="39"/>
      <c r="H52" s="39"/>
      <c r="I52" s="117"/>
      <c r="J52" s="113"/>
      <c r="K52" s="12"/>
      <c r="L52" s="122"/>
      <c r="M52" s="12"/>
      <c r="N52" s="115"/>
      <c r="O52" s="12"/>
      <c r="P52" s="107"/>
    </row>
    <row r="53" spans="1:16" ht="15" x14ac:dyDescent="0.2">
      <c r="A53" s="1">
        <v>36</v>
      </c>
      <c r="B53" s="11" t="s">
        <v>23</v>
      </c>
      <c r="C53" s="13" t="s">
        <v>138</v>
      </c>
      <c r="D53" s="94" t="s">
        <v>19</v>
      </c>
      <c r="E53" s="384">
        <v>24</v>
      </c>
      <c r="F53" s="17"/>
      <c r="G53" s="17"/>
      <c r="H53" s="14"/>
      <c r="I53" s="17"/>
      <c r="J53" s="15"/>
      <c r="K53" s="12"/>
      <c r="L53" s="12"/>
      <c r="M53" s="12"/>
      <c r="N53" s="12"/>
      <c r="O53" s="12"/>
      <c r="P53" s="107"/>
    </row>
    <row r="54" spans="1:16" ht="15" x14ac:dyDescent="0.2">
      <c r="A54" s="1">
        <v>37</v>
      </c>
      <c r="B54" s="11" t="s">
        <v>23</v>
      </c>
      <c r="C54" s="13" t="s">
        <v>140</v>
      </c>
      <c r="D54" s="94" t="s">
        <v>19</v>
      </c>
      <c r="E54" s="14">
        <v>169</v>
      </c>
      <c r="F54" s="17"/>
      <c r="G54" s="17"/>
      <c r="H54" s="14"/>
      <c r="I54" s="17"/>
      <c r="J54" s="15"/>
      <c r="K54" s="15"/>
      <c r="L54" s="12"/>
      <c r="M54" s="12"/>
      <c r="N54" s="12"/>
      <c r="O54" s="12"/>
      <c r="P54" s="12"/>
    </row>
    <row r="55" spans="1:16" x14ac:dyDescent="0.2">
      <c r="A55" s="1"/>
      <c r="B55" s="3"/>
      <c r="C55" s="6" t="s">
        <v>1</v>
      </c>
      <c r="D55" s="2"/>
      <c r="E55" s="4"/>
      <c r="F55" s="4"/>
      <c r="G55" s="4"/>
      <c r="H55" s="4"/>
      <c r="I55" s="4"/>
      <c r="J55" s="4"/>
      <c r="K55" s="4"/>
      <c r="L55" s="7"/>
      <c r="M55" s="4"/>
      <c r="N55" s="4"/>
      <c r="O55" s="4"/>
      <c r="P55" s="7"/>
    </row>
    <row r="56" spans="1:16" ht="25.5" x14ac:dyDescent="0.2">
      <c r="A56" s="1"/>
      <c r="B56" s="3"/>
      <c r="C56" s="8" t="s">
        <v>283</v>
      </c>
      <c r="D56" s="2"/>
      <c r="E56" s="4"/>
      <c r="F56" s="4"/>
      <c r="G56" s="4"/>
      <c r="H56" s="4"/>
      <c r="I56" s="4"/>
      <c r="J56" s="4"/>
      <c r="K56" s="4"/>
      <c r="L56" s="4"/>
      <c r="M56" s="4"/>
      <c r="N56" s="4"/>
      <c r="O56" s="4"/>
      <c r="P56" s="5"/>
    </row>
    <row r="57" spans="1:16" x14ac:dyDescent="0.2">
      <c r="A57" s="1"/>
      <c r="B57" s="3"/>
      <c r="C57" s="6" t="s">
        <v>16</v>
      </c>
      <c r="D57" s="2"/>
      <c r="E57" s="4"/>
      <c r="F57" s="4"/>
      <c r="G57" s="4"/>
      <c r="H57" s="4"/>
      <c r="I57" s="4"/>
      <c r="J57" s="4"/>
      <c r="K57" s="4"/>
      <c r="L57" s="4"/>
      <c r="M57" s="4"/>
      <c r="N57" s="4"/>
      <c r="O57" s="4"/>
      <c r="P57" s="69"/>
    </row>
    <row r="58" spans="1:16" ht="25.5" customHeight="1" x14ac:dyDescent="0.2">
      <c r="A58" s="75"/>
      <c r="B58" s="456" t="s">
        <v>28</v>
      </c>
      <c r="C58" s="456"/>
      <c r="D58" s="456"/>
      <c r="E58" s="456"/>
      <c r="F58" s="456"/>
      <c r="G58" s="456"/>
      <c r="H58" s="456"/>
      <c r="I58" s="456"/>
      <c r="J58" s="456"/>
      <c r="K58" s="456"/>
      <c r="L58" s="456"/>
      <c r="M58" s="456"/>
      <c r="N58" s="456"/>
      <c r="O58" s="20"/>
      <c r="P58" s="38"/>
    </row>
    <row r="59" spans="1:16" x14ac:dyDescent="0.2">
      <c r="A59" s="75"/>
      <c r="B59" s="75"/>
      <c r="C59" s="75"/>
      <c r="D59" s="20"/>
      <c r="E59" s="75"/>
      <c r="F59" s="20"/>
      <c r="G59" s="20"/>
      <c r="H59" s="20"/>
      <c r="I59" s="26"/>
      <c r="J59" s="20"/>
      <c r="K59" s="20"/>
      <c r="L59" s="20"/>
      <c r="M59" s="20"/>
      <c r="N59" s="20"/>
      <c r="O59" s="20"/>
      <c r="P59" s="38"/>
    </row>
    <row r="60" spans="1:16" x14ac:dyDescent="0.2">
      <c r="A60" s="443" t="s">
        <v>14</v>
      </c>
      <c r="B60" s="443"/>
      <c r="C60" s="60"/>
      <c r="D60" s="20"/>
      <c r="E60" s="75"/>
      <c r="F60" s="20"/>
      <c r="G60" s="20"/>
      <c r="H60" s="20"/>
      <c r="I60" s="79" t="s">
        <v>15</v>
      </c>
      <c r="J60" s="79"/>
      <c r="K60" s="79"/>
      <c r="L60" s="20"/>
      <c r="M60" s="20"/>
      <c r="N60" s="423"/>
      <c r="O60" s="423"/>
      <c r="P60" s="38"/>
    </row>
    <row r="61" spans="1:16" x14ac:dyDescent="0.2">
      <c r="A61" s="75"/>
      <c r="B61" s="75"/>
      <c r="C61" s="162" t="s">
        <v>543</v>
      </c>
      <c r="D61" s="20"/>
      <c r="E61" s="161"/>
      <c r="F61" s="20"/>
      <c r="G61" s="20"/>
      <c r="H61" s="20"/>
      <c r="I61" s="20"/>
      <c r="J61" s="20"/>
      <c r="K61" s="443" t="s">
        <v>544</v>
      </c>
      <c r="L61" s="443"/>
      <c r="M61" s="443"/>
      <c r="N61" s="443"/>
      <c r="O61" s="443"/>
      <c r="P61" s="26"/>
    </row>
    <row r="62" spans="1:16" x14ac:dyDescent="0.2">
      <c r="A62" s="75"/>
      <c r="B62" s="75"/>
      <c r="C62" s="78"/>
      <c r="D62" s="20"/>
      <c r="E62" s="75"/>
      <c r="F62" s="20"/>
      <c r="G62" s="20"/>
      <c r="H62" s="20"/>
      <c r="I62" s="26"/>
      <c r="J62" s="20"/>
      <c r="K62" s="443"/>
      <c r="L62" s="443"/>
      <c r="M62" s="443"/>
      <c r="N62" s="443"/>
      <c r="O62" s="443"/>
      <c r="P62" s="26"/>
    </row>
    <row r="63" spans="1:16" x14ac:dyDescent="0.2">
      <c r="A63" s="42"/>
      <c r="B63" s="40"/>
      <c r="C63" s="26"/>
      <c r="D63" s="26"/>
      <c r="E63" s="26"/>
      <c r="F63" s="26"/>
      <c r="G63" s="26"/>
      <c r="H63" s="26"/>
      <c r="I63" s="26"/>
      <c r="J63" s="26"/>
      <c r="K63" s="26"/>
      <c r="L63" s="26"/>
      <c r="M63" s="26"/>
      <c r="N63" s="26"/>
      <c r="O63" s="26"/>
      <c r="P63" s="26"/>
    </row>
  </sheetData>
  <mergeCells count="19">
    <mergeCell ref="K62:O62"/>
    <mergeCell ref="J7:K7"/>
    <mergeCell ref="A8:A9"/>
    <mergeCell ref="B8:B9"/>
    <mergeCell ref="C8:C9"/>
    <mergeCell ref="D8:D9"/>
    <mergeCell ref="E8:E9"/>
    <mergeCell ref="F8:K8"/>
    <mergeCell ref="L8:P8"/>
    <mergeCell ref="B58:N58"/>
    <mergeCell ref="A60:B60"/>
    <mergeCell ref="N60:O60"/>
    <mergeCell ref="K61:O61"/>
    <mergeCell ref="I6:K6"/>
    <mergeCell ref="D1:M1"/>
    <mergeCell ref="D2:M2"/>
    <mergeCell ref="D4:M4"/>
    <mergeCell ref="C5:N5"/>
    <mergeCell ref="D3:M3"/>
  </mergeCells>
  <printOptions horizontalCentered="1"/>
  <pageMargins left="7.874015748031496E-2" right="0.11811023622047245" top="0.43307086614173229" bottom="0.27559055118110237" header="7.874015748031496E-2" footer="7.874015748031496E-2"/>
  <pageSetup paperSize="9" scale="80" orientation="landscape" r:id="rId1"/>
  <headerFooter>
    <oddHeader>&amp;C&amp;A</oddHeader>
    <evenHeader>&amp;C&amp;A</evenHeader>
    <evenFooter>&amp;CLapa 24 no 38</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Q37"/>
  <sheetViews>
    <sheetView workbookViewId="0">
      <selection activeCell="A28" sqref="A28"/>
    </sheetView>
  </sheetViews>
  <sheetFormatPr defaultRowHeight="12.75" x14ac:dyDescent="0.2"/>
  <cols>
    <col min="1" max="1" width="4.7109375" customWidth="1"/>
    <col min="2" max="2" width="6.7109375" customWidth="1"/>
    <col min="3" max="3" width="56.7109375" customWidth="1"/>
    <col min="4" max="4" width="5.7109375" customWidth="1"/>
    <col min="5" max="5" width="8.7109375" customWidth="1"/>
    <col min="6" max="7" width="6.7109375" customWidth="1"/>
    <col min="8" max="8" width="7.7109375" customWidth="1"/>
    <col min="9" max="11" width="8.7109375" customWidth="1"/>
    <col min="12" max="13" width="10.7109375" customWidth="1"/>
    <col min="14" max="16" width="9.7109375" customWidth="1"/>
    <col min="17" max="17" width="9.140625" style="105"/>
  </cols>
  <sheetData>
    <row r="1" spans="1:16" x14ac:dyDescent="0.2">
      <c r="A1" s="42"/>
      <c r="B1" s="40"/>
      <c r="C1" s="26"/>
      <c r="D1" s="410" t="s">
        <v>538</v>
      </c>
      <c r="E1" s="410"/>
      <c r="F1" s="410"/>
      <c r="G1" s="410"/>
      <c r="H1" s="410"/>
      <c r="I1" s="410"/>
      <c r="J1" s="410"/>
      <c r="K1" s="410"/>
      <c r="L1" s="410"/>
      <c r="M1" s="410"/>
      <c r="N1" s="37"/>
      <c r="O1" s="37"/>
      <c r="P1" s="37"/>
    </row>
    <row r="2" spans="1:16" ht="12.75" customHeight="1" x14ac:dyDescent="0.2">
      <c r="A2" s="26"/>
      <c r="B2" s="26"/>
      <c r="C2" s="103" t="s">
        <v>51</v>
      </c>
      <c r="D2" s="441" t="s">
        <v>531</v>
      </c>
      <c r="E2" s="441"/>
      <c r="F2" s="441"/>
      <c r="G2" s="441"/>
      <c r="H2" s="441"/>
      <c r="I2" s="441"/>
      <c r="J2" s="441"/>
      <c r="K2" s="441"/>
      <c r="L2" s="441"/>
      <c r="M2" s="441"/>
      <c r="N2" s="104"/>
      <c r="O2" s="76"/>
      <c r="P2" s="37"/>
    </row>
    <row r="3" spans="1:16" x14ac:dyDescent="0.2">
      <c r="A3" s="26"/>
      <c r="B3" s="26"/>
      <c r="C3" s="103" t="s">
        <v>11</v>
      </c>
      <c r="D3" s="441" t="s">
        <v>44</v>
      </c>
      <c r="E3" s="441"/>
      <c r="F3" s="441"/>
      <c r="G3" s="441"/>
      <c r="H3" s="441"/>
      <c r="I3" s="441"/>
      <c r="J3" s="441"/>
      <c r="K3" s="441"/>
      <c r="L3" s="441"/>
      <c r="M3" s="441"/>
      <c r="N3" s="104"/>
      <c r="O3" s="104"/>
      <c r="P3" s="37"/>
    </row>
    <row r="4" spans="1:16" ht="12.75" customHeight="1" x14ac:dyDescent="0.2">
      <c r="A4" s="26"/>
      <c r="B4" s="26"/>
      <c r="C4" s="103" t="s">
        <v>12</v>
      </c>
      <c r="D4" s="441" t="s">
        <v>45</v>
      </c>
      <c r="E4" s="441"/>
      <c r="F4" s="441"/>
      <c r="G4" s="441"/>
      <c r="H4" s="441"/>
      <c r="I4" s="441"/>
      <c r="J4" s="441"/>
      <c r="K4" s="441"/>
      <c r="L4" s="441"/>
      <c r="M4" s="441"/>
      <c r="N4" s="104"/>
      <c r="O4" s="76"/>
      <c r="P4" s="37"/>
    </row>
    <row r="5" spans="1:16" x14ac:dyDescent="0.2">
      <c r="A5" s="26"/>
      <c r="B5" s="26"/>
      <c r="C5" s="442" t="s">
        <v>504</v>
      </c>
      <c r="D5" s="442"/>
      <c r="E5" s="442"/>
      <c r="F5" s="442"/>
      <c r="G5" s="442"/>
      <c r="H5" s="442"/>
      <c r="I5" s="442"/>
      <c r="J5" s="442"/>
      <c r="K5" s="442"/>
      <c r="L5" s="442"/>
      <c r="M5" s="442"/>
      <c r="N5" s="442"/>
      <c r="O5" s="76"/>
      <c r="P5" s="37"/>
    </row>
    <row r="6" spans="1:16" x14ac:dyDescent="0.2">
      <c r="A6" s="42"/>
      <c r="B6" s="40"/>
      <c r="C6" s="42"/>
      <c r="D6" s="76"/>
      <c r="E6" s="76"/>
      <c r="F6" s="76"/>
      <c r="G6" s="76"/>
      <c r="H6" s="76"/>
      <c r="I6" s="441" t="s">
        <v>24</v>
      </c>
      <c r="J6" s="441"/>
      <c r="K6" s="441"/>
      <c r="L6" s="70"/>
      <c r="M6" s="25" t="s">
        <v>27</v>
      </c>
      <c r="N6" s="76"/>
      <c r="O6" s="76"/>
      <c r="P6" s="37"/>
    </row>
    <row r="7" spans="1:16" ht="13.5" thickBot="1" x14ac:dyDescent="0.25">
      <c r="A7" s="42"/>
      <c r="B7" s="40"/>
      <c r="C7" s="42"/>
      <c r="D7" s="76"/>
      <c r="E7" s="76"/>
      <c r="F7" s="76"/>
      <c r="G7" s="76"/>
      <c r="H7" s="76"/>
      <c r="I7" s="76"/>
      <c r="J7" s="441" t="s">
        <v>22</v>
      </c>
      <c r="K7" s="441"/>
      <c r="L7" s="20" t="s">
        <v>548</v>
      </c>
      <c r="M7" s="161"/>
      <c r="N7" s="20"/>
      <c r="O7" s="76"/>
      <c r="P7" s="37"/>
    </row>
    <row r="8" spans="1:16" ht="12.75" customHeight="1" x14ac:dyDescent="0.2">
      <c r="A8" s="444" t="s">
        <v>5</v>
      </c>
      <c r="B8" s="446" t="s">
        <v>6</v>
      </c>
      <c r="C8" s="448" t="s">
        <v>7</v>
      </c>
      <c r="D8" s="450" t="s">
        <v>8</v>
      </c>
      <c r="E8" s="452" t="s">
        <v>9</v>
      </c>
      <c r="F8" s="454" t="s">
        <v>3</v>
      </c>
      <c r="G8" s="454"/>
      <c r="H8" s="454"/>
      <c r="I8" s="454"/>
      <c r="J8" s="454"/>
      <c r="K8" s="454"/>
      <c r="L8" s="454" t="s">
        <v>4</v>
      </c>
      <c r="M8" s="454"/>
      <c r="N8" s="454"/>
      <c r="O8" s="454"/>
      <c r="P8" s="455"/>
    </row>
    <row r="9" spans="1:16" ht="56.1" customHeight="1" thickBot="1" x14ac:dyDescent="0.25">
      <c r="A9" s="445"/>
      <c r="B9" s="447"/>
      <c r="C9" s="449"/>
      <c r="D9" s="451"/>
      <c r="E9" s="453"/>
      <c r="F9" s="22" t="s">
        <v>10</v>
      </c>
      <c r="G9" s="22" t="s">
        <v>52</v>
      </c>
      <c r="H9" s="22" t="s">
        <v>53</v>
      </c>
      <c r="I9" s="22" t="s">
        <v>54</v>
      </c>
      <c r="J9" s="22" t="s">
        <v>55</v>
      </c>
      <c r="K9" s="22" t="s">
        <v>56</v>
      </c>
      <c r="L9" s="22" t="s">
        <v>25</v>
      </c>
      <c r="M9" s="22" t="s">
        <v>53</v>
      </c>
      <c r="N9" s="22" t="s">
        <v>54</v>
      </c>
      <c r="O9" s="22" t="s">
        <v>55</v>
      </c>
      <c r="P9" s="21" t="s">
        <v>57</v>
      </c>
    </row>
    <row r="10" spans="1:16" x14ac:dyDescent="0.2">
      <c r="A10" s="35"/>
      <c r="B10" s="34" t="s">
        <v>100</v>
      </c>
      <c r="C10" s="28" t="s">
        <v>26</v>
      </c>
      <c r="D10" s="29"/>
      <c r="E10" s="30"/>
      <c r="F10" s="31"/>
      <c r="G10" s="32"/>
      <c r="H10" s="30"/>
      <c r="I10" s="31"/>
      <c r="J10" s="32"/>
      <c r="K10" s="30"/>
      <c r="L10" s="30"/>
      <c r="M10" s="30"/>
      <c r="N10" s="30"/>
      <c r="O10" s="30"/>
      <c r="P10" s="33"/>
    </row>
    <row r="11" spans="1:16" ht="15" x14ac:dyDescent="0.2">
      <c r="A11" s="1">
        <v>1</v>
      </c>
      <c r="B11" s="109" t="s">
        <v>23</v>
      </c>
      <c r="C11" s="110" t="s">
        <v>116</v>
      </c>
      <c r="D11" s="111" t="s">
        <v>117</v>
      </c>
      <c r="E11" s="383">
        <v>92</v>
      </c>
      <c r="F11" s="113"/>
      <c r="G11" s="113"/>
      <c r="H11" s="18"/>
      <c r="I11" s="113"/>
      <c r="J11" s="113"/>
      <c r="K11" s="114"/>
      <c r="L11" s="115"/>
      <c r="M11" s="115"/>
      <c r="N11" s="115"/>
      <c r="O11" s="115"/>
      <c r="P11" s="115"/>
    </row>
    <row r="12" spans="1:16" ht="15" x14ac:dyDescent="0.2">
      <c r="A12" s="1">
        <v>2</v>
      </c>
      <c r="B12" s="109" t="s">
        <v>23</v>
      </c>
      <c r="C12" s="116" t="s">
        <v>118</v>
      </c>
      <c r="D12" s="111" t="s">
        <v>117</v>
      </c>
      <c r="E12" s="383">
        <v>1.6</v>
      </c>
      <c r="F12" s="39"/>
      <c r="G12" s="39"/>
      <c r="H12" s="39"/>
      <c r="I12" s="117"/>
      <c r="J12" s="115"/>
      <c r="K12" s="114"/>
      <c r="L12" s="102"/>
      <c r="M12" s="102"/>
      <c r="N12" s="115"/>
      <c r="O12" s="115"/>
      <c r="P12" s="115"/>
    </row>
    <row r="13" spans="1:16" ht="15" x14ac:dyDescent="0.2">
      <c r="A13" s="1">
        <v>3</v>
      </c>
      <c r="B13" s="109" t="s">
        <v>23</v>
      </c>
      <c r="C13" s="116" t="s">
        <v>119</v>
      </c>
      <c r="D13" s="111" t="s">
        <v>117</v>
      </c>
      <c r="E13" s="383">
        <v>3.6</v>
      </c>
      <c r="F13" s="39"/>
      <c r="G13" s="39"/>
      <c r="H13" s="39"/>
      <c r="I13" s="117"/>
      <c r="J13" s="113"/>
      <c r="K13" s="114"/>
      <c r="L13" s="102"/>
      <c r="M13" s="102"/>
      <c r="N13" s="115"/>
      <c r="O13" s="115"/>
      <c r="P13" s="115"/>
    </row>
    <row r="14" spans="1:16" ht="15" x14ac:dyDescent="0.2">
      <c r="A14" s="1">
        <v>4</v>
      </c>
      <c r="B14" s="109" t="s">
        <v>23</v>
      </c>
      <c r="C14" s="116" t="s">
        <v>133</v>
      </c>
      <c r="D14" s="111" t="s">
        <v>117</v>
      </c>
      <c r="E14" s="383">
        <v>18.600000000000001</v>
      </c>
      <c r="F14" s="39"/>
      <c r="G14" s="39"/>
      <c r="H14" s="39"/>
      <c r="I14" s="117"/>
      <c r="J14" s="113"/>
      <c r="K14" s="114"/>
      <c r="L14" s="102"/>
      <c r="M14" s="102"/>
      <c r="N14" s="115"/>
      <c r="O14" s="115"/>
      <c r="P14" s="115"/>
    </row>
    <row r="15" spans="1:16" ht="15" x14ac:dyDescent="0.2">
      <c r="A15" s="1">
        <v>5</v>
      </c>
      <c r="B15" s="109" t="s">
        <v>23</v>
      </c>
      <c r="C15" s="110" t="s">
        <v>206</v>
      </c>
      <c r="D15" s="111" t="s">
        <v>117</v>
      </c>
      <c r="E15" s="383">
        <v>71</v>
      </c>
      <c r="F15" s="39"/>
      <c r="G15" s="39"/>
      <c r="H15" s="39"/>
      <c r="I15" s="117"/>
      <c r="J15" s="113"/>
      <c r="K15" s="114"/>
      <c r="L15" s="102"/>
      <c r="M15" s="102"/>
      <c r="N15" s="115"/>
      <c r="O15" s="115"/>
      <c r="P15" s="115"/>
    </row>
    <row r="16" spans="1:16" x14ac:dyDescent="0.2">
      <c r="A16" s="84"/>
      <c r="B16" s="92" t="s">
        <v>252</v>
      </c>
      <c r="C16" s="85" t="s">
        <v>81</v>
      </c>
      <c r="D16" s="86"/>
      <c r="E16" s="87"/>
      <c r="F16" s="88"/>
      <c r="G16" s="89"/>
      <c r="H16" s="90"/>
      <c r="I16" s="88"/>
      <c r="J16" s="89"/>
      <c r="K16" s="91"/>
      <c r="L16" s="87"/>
      <c r="M16" s="87"/>
      <c r="N16" s="87"/>
      <c r="O16" s="87"/>
      <c r="P16" s="87"/>
    </row>
    <row r="17" spans="1:16" x14ac:dyDescent="0.2">
      <c r="A17" s="1">
        <v>6</v>
      </c>
      <c r="B17" s="11" t="s">
        <v>23</v>
      </c>
      <c r="C17" s="13" t="s">
        <v>280</v>
      </c>
      <c r="D17" s="94" t="s">
        <v>0</v>
      </c>
      <c r="E17" s="384">
        <v>17</v>
      </c>
      <c r="F17" s="41"/>
      <c r="G17" s="17"/>
      <c r="H17" s="14"/>
      <c r="I17" s="12"/>
      <c r="J17" s="14"/>
      <c r="K17" s="15"/>
      <c r="L17" s="14"/>
      <c r="M17" s="12"/>
      <c r="N17" s="12"/>
      <c r="O17" s="12"/>
      <c r="P17" s="12"/>
    </row>
    <row r="18" spans="1:16" x14ac:dyDescent="0.2">
      <c r="A18" s="1">
        <v>7</v>
      </c>
      <c r="B18" s="11" t="s">
        <v>23</v>
      </c>
      <c r="C18" s="13" t="s">
        <v>137</v>
      </c>
      <c r="D18" s="94" t="s">
        <v>0</v>
      </c>
      <c r="E18" s="385">
        <v>17</v>
      </c>
      <c r="F18" s="16"/>
      <c r="G18" s="17"/>
      <c r="H18" s="18"/>
      <c r="I18" s="108"/>
      <c r="J18" s="17"/>
      <c r="K18" s="15"/>
      <c r="L18" s="12"/>
      <c r="M18" s="12"/>
      <c r="N18" s="80"/>
      <c r="O18" s="12"/>
      <c r="P18" s="12"/>
    </row>
    <row r="19" spans="1:16" x14ac:dyDescent="0.2">
      <c r="A19" s="84"/>
      <c r="B19" s="92" t="s">
        <v>253</v>
      </c>
      <c r="C19" s="85" t="s">
        <v>251</v>
      </c>
      <c r="D19" s="86"/>
      <c r="E19" s="87"/>
      <c r="F19" s="88"/>
      <c r="G19" s="89"/>
      <c r="H19" s="90"/>
      <c r="I19" s="151"/>
      <c r="J19" s="89"/>
      <c r="K19" s="91"/>
      <c r="L19" s="87"/>
      <c r="M19" s="87"/>
      <c r="N19" s="152"/>
      <c r="O19" s="87"/>
      <c r="P19" s="87"/>
    </row>
    <row r="20" spans="1:16" ht="38.25" x14ac:dyDescent="0.2">
      <c r="A20" s="1">
        <v>8</v>
      </c>
      <c r="B20" s="11" t="s">
        <v>23</v>
      </c>
      <c r="C20" s="13" t="s">
        <v>279</v>
      </c>
      <c r="D20" s="94" t="s">
        <v>37</v>
      </c>
      <c r="E20" s="14">
        <v>1</v>
      </c>
      <c r="F20" s="12"/>
      <c r="G20" s="17"/>
      <c r="H20" s="18"/>
      <c r="I20" s="12"/>
      <c r="J20" s="12"/>
      <c r="K20" s="15"/>
      <c r="L20" s="12"/>
      <c r="M20" s="12"/>
      <c r="N20" s="12"/>
      <c r="O20" s="12"/>
      <c r="P20" s="12"/>
    </row>
    <row r="21" spans="1:16" ht="25.5" x14ac:dyDescent="0.2">
      <c r="A21" s="1">
        <v>9</v>
      </c>
      <c r="B21" s="11" t="s">
        <v>23</v>
      </c>
      <c r="C21" s="13" t="s">
        <v>258</v>
      </c>
      <c r="D21" s="94" t="s">
        <v>37</v>
      </c>
      <c r="E21" s="14">
        <v>1</v>
      </c>
      <c r="F21" s="106"/>
      <c r="G21" s="17"/>
      <c r="H21" s="18"/>
      <c r="I21" s="17"/>
      <c r="J21" s="17"/>
      <c r="K21" s="15"/>
      <c r="L21" s="12"/>
      <c r="M21" s="12"/>
      <c r="N21" s="12"/>
      <c r="O21" s="12"/>
      <c r="P21" s="107"/>
    </row>
    <row r="22" spans="1:16" x14ac:dyDescent="0.2">
      <c r="A22" s="1">
        <v>10</v>
      </c>
      <c r="B22" s="11" t="s">
        <v>23</v>
      </c>
      <c r="C22" s="13" t="s">
        <v>264</v>
      </c>
      <c r="D22" s="94" t="s">
        <v>13</v>
      </c>
      <c r="E22" s="14">
        <v>1</v>
      </c>
      <c r="F22" s="126"/>
      <c r="G22" s="12"/>
      <c r="H22" s="14"/>
      <c r="I22" s="12"/>
      <c r="J22" s="14"/>
      <c r="K22" s="15"/>
      <c r="L22" s="12"/>
      <c r="M22" s="12"/>
      <c r="N22" s="12"/>
      <c r="O22" s="12"/>
      <c r="P22" s="12"/>
    </row>
    <row r="23" spans="1:16" x14ac:dyDescent="0.2">
      <c r="A23" s="1">
        <v>11</v>
      </c>
      <c r="B23" s="11" t="s">
        <v>23</v>
      </c>
      <c r="C23" s="13" t="s">
        <v>254</v>
      </c>
      <c r="D23" s="94" t="s">
        <v>13</v>
      </c>
      <c r="E23" s="14">
        <v>3</v>
      </c>
      <c r="F23" s="82"/>
      <c r="G23" s="17"/>
      <c r="H23" s="18"/>
      <c r="I23" s="17"/>
      <c r="J23" s="14"/>
      <c r="K23" s="15"/>
      <c r="L23" s="12"/>
      <c r="M23" s="12"/>
      <c r="N23" s="12"/>
      <c r="O23" s="12"/>
      <c r="P23" s="12"/>
    </row>
    <row r="24" spans="1:16" x14ac:dyDescent="0.2">
      <c r="A24" s="1">
        <v>12</v>
      </c>
      <c r="B24" s="11" t="s">
        <v>23</v>
      </c>
      <c r="C24" s="13" t="s">
        <v>255</v>
      </c>
      <c r="D24" s="94" t="s">
        <v>13</v>
      </c>
      <c r="E24" s="14">
        <v>2</v>
      </c>
      <c r="F24" s="82"/>
      <c r="G24" s="17"/>
      <c r="H24" s="18"/>
      <c r="I24" s="108"/>
      <c r="J24" s="12"/>
      <c r="K24" s="15"/>
      <c r="L24" s="12"/>
      <c r="M24" s="12"/>
      <c r="N24" s="12"/>
      <c r="O24" s="12"/>
      <c r="P24" s="12"/>
    </row>
    <row r="25" spans="1:16" x14ac:dyDescent="0.2">
      <c r="A25" s="1">
        <v>13</v>
      </c>
      <c r="B25" s="11" t="s">
        <v>23</v>
      </c>
      <c r="C25" s="13" t="s">
        <v>256</v>
      </c>
      <c r="D25" s="94" t="s">
        <v>37</v>
      </c>
      <c r="E25" s="14">
        <v>2</v>
      </c>
      <c r="F25" s="82"/>
      <c r="G25" s="17"/>
      <c r="H25" s="14"/>
      <c r="I25" s="17"/>
      <c r="J25" s="14"/>
      <c r="K25" s="15"/>
      <c r="L25" s="12"/>
      <c r="M25" s="12"/>
      <c r="N25" s="12"/>
      <c r="O25" s="12"/>
      <c r="P25" s="12"/>
    </row>
    <row r="26" spans="1:16" x14ac:dyDescent="0.2">
      <c r="A26" s="1">
        <v>14</v>
      </c>
      <c r="B26" s="11" t="s">
        <v>23</v>
      </c>
      <c r="C26" s="13" t="s">
        <v>257</v>
      </c>
      <c r="D26" s="94" t="s">
        <v>13</v>
      </c>
      <c r="E26" s="14">
        <v>3</v>
      </c>
      <c r="F26" s="106"/>
      <c r="G26" s="17"/>
      <c r="H26" s="18"/>
      <c r="I26" s="108"/>
      <c r="J26" s="17"/>
      <c r="K26" s="15"/>
      <c r="L26" s="12"/>
      <c r="M26" s="12"/>
      <c r="N26" s="12"/>
      <c r="O26" s="12"/>
      <c r="P26" s="107"/>
    </row>
    <row r="27" spans="1:16" x14ac:dyDescent="0.2">
      <c r="A27" s="35"/>
      <c r="B27" s="34" t="s">
        <v>199</v>
      </c>
      <c r="C27" s="65" t="s">
        <v>273</v>
      </c>
      <c r="D27" s="29"/>
      <c r="E27" s="30"/>
      <c r="F27" s="31"/>
      <c r="G27" s="32"/>
      <c r="H27" s="43"/>
      <c r="I27" s="31"/>
      <c r="J27" s="32"/>
      <c r="K27" s="44"/>
      <c r="L27" s="30"/>
      <c r="M27" s="30"/>
      <c r="N27" s="30"/>
      <c r="O27" s="30"/>
      <c r="P27" s="30"/>
    </row>
    <row r="28" spans="1:16" ht="15" x14ac:dyDescent="0.2">
      <c r="A28" s="1">
        <v>15</v>
      </c>
      <c r="B28" s="11" t="s">
        <v>23</v>
      </c>
      <c r="C28" s="13" t="s">
        <v>140</v>
      </c>
      <c r="D28" s="94" t="s">
        <v>19</v>
      </c>
      <c r="E28" s="14">
        <v>50</v>
      </c>
      <c r="F28" s="17"/>
      <c r="G28" s="17"/>
      <c r="H28" s="14"/>
      <c r="I28" s="17"/>
      <c r="J28" s="15"/>
      <c r="K28" s="15"/>
      <c r="L28" s="12"/>
      <c r="M28" s="12"/>
      <c r="N28" s="12"/>
      <c r="O28" s="12"/>
      <c r="P28" s="12"/>
    </row>
    <row r="29" spans="1:16" x14ac:dyDescent="0.2">
      <c r="A29" s="1"/>
      <c r="B29" s="3"/>
      <c r="C29" s="6" t="s">
        <v>1</v>
      </c>
      <c r="D29" s="2"/>
      <c r="E29" s="4"/>
      <c r="F29" s="4"/>
      <c r="G29" s="4"/>
      <c r="H29" s="4"/>
      <c r="I29" s="4"/>
      <c r="J29" s="4"/>
      <c r="K29" s="4"/>
      <c r="L29" s="7"/>
      <c r="M29" s="4"/>
      <c r="N29" s="4"/>
      <c r="O29" s="4"/>
      <c r="P29" s="7"/>
    </row>
    <row r="30" spans="1:16" ht="25.5" x14ac:dyDescent="0.2">
      <c r="A30" s="1"/>
      <c r="B30" s="3"/>
      <c r="C30" s="8" t="s">
        <v>283</v>
      </c>
      <c r="D30" s="2"/>
      <c r="E30" s="4"/>
      <c r="F30" s="4"/>
      <c r="G30" s="4"/>
      <c r="H30" s="4"/>
      <c r="I30" s="4"/>
      <c r="J30" s="4"/>
      <c r="K30" s="4"/>
      <c r="L30" s="4"/>
      <c r="M30" s="4"/>
      <c r="N30" s="4"/>
      <c r="O30" s="4"/>
      <c r="P30" s="5"/>
    </row>
    <row r="31" spans="1:16" x14ac:dyDescent="0.2">
      <c r="A31" s="1"/>
      <c r="B31" s="3"/>
      <c r="C31" s="6" t="s">
        <v>16</v>
      </c>
      <c r="D31" s="2"/>
      <c r="E31" s="4"/>
      <c r="F31" s="4"/>
      <c r="G31" s="4"/>
      <c r="H31" s="4"/>
      <c r="I31" s="4"/>
      <c r="J31" s="4"/>
      <c r="K31" s="4"/>
      <c r="L31" s="4"/>
      <c r="M31" s="4"/>
      <c r="N31" s="4"/>
      <c r="O31" s="4"/>
      <c r="P31" s="69"/>
    </row>
    <row r="32" spans="1:16" ht="25.5" customHeight="1" x14ac:dyDescent="0.2">
      <c r="A32" s="75"/>
      <c r="B32" s="456" t="s">
        <v>28</v>
      </c>
      <c r="C32" s="456"/>
      <c r="D32" s="456"/>
      <c r="E32" s="456"/>
      <c r="F32" s="456"/>
      <c r="G32" s="456"/>
      <c r="H32" s="456"/>
      <c r="I32" s="456"/>
      <c r="J32" s="456"/>
      <c r="K32" s="456"/>
      <c r="L32" s="456"/>
      <c r="M32" s="456"/>
      <c r="N32" s="456"/>
      <c r="O32" s="20"/>
      <c r="P32" s="38"/>
    </row>
    <row r="33" spans="1:16" x14ac:dyDescent="0.2">
      <c r="A33" s="75"/>
      <c r="B33" s="75"/>
      <c r="C33" s="75"/>
      <c r="D33" s="20"/>
      <c r="E33" s="75"/>
      <c r="F33" s="20"/>
      <c r="G33" s="20"/>
      <c r="H33" s="20"/>
      <c r="I33" s="26"/>
      <c r="J33" s="20"/>
      <c r="K33" s="20"/>
      <c r="L33" s="20"/>
      <c r="M33" s="20"/>
      <c r="N33" s="20"/>
      <c r="O33" s="20"/>
      <c r="P33" s="38"/>
    </row>
    <row r="34" spans="1:16" x14ac:dyDescent="0.2">
      <c r="A34" s="443" t="s">
        <v>14</v>
      </c>
      <c r="B34" s="443"/>
      <c r="C34" s="60"/>
      <c r="D34" s="20"/>
      <c r="E34" s="75"/>
      <c r="F34" s="20"/>
      <c r="G34" s="20"/>
      <c r="H34" s="20"/>
      <c r="I34" s="79" t="s">
        <v>15</v>
      </c>
      <c r="J34" s="79"/>
      <c r="K34" s="79"/>
      <c r="L34" s="20"/>
      <c r="M34" s="20"/>
      <c r="N34" s="423"/>
      <c r="O34" s="423"/>
      <c r="P34" s="38"/>
    </row>
    <row r="35" spans="1:16" x14ac:dyDescent="0.2">
      <c r="A35" s="75"/>
      <c r="B35" s="75"/>
      <c r="C35" s="162" t="s">
        <v>543</v>
      </c>
      <c r="D35" s="20"/>
      <c r="E35" s="161"/>
      <c r="F35" s="20"/>
      <c r="G35" s="20"/>
      <c r="H35" s="20"/>
      <c r="I35" s="20"/>
      <c r="J35" s="20"/>
      <c r="K35" s="443" t="s">
        <v>544</v>
      </c>
      <c r="L35" s="443"/>
      <c r="M35" s="443"/>
      <c r="N35" s="443"/>
      <c r="O35" s="443"/>
      <c r="P35" s="26"/>
    </row>
    <row r="36" spans="1:16" x14ac:dyDescent="0.2">
      <c r="A36" s="75"/>
      <c r="B36" s="75"/>
      <c r="C36" s="78"/>
      <c r="D36" s="20"/>
      <c r="E36" s="75"/>
      <c r="F36" s="20"/>
      <c r="G36" s="20"/>
      <c r="H36" s="20"/>
      <c r="I36" s="26"/>
      <c r="J36" s="20"/>
      <c r="K36" s="443"/>
      <c r="L36" s="443"/>
      <c r="M36" s="443"/>
      <c r="N36" s="443"/>
      <c r="O36" s="443"/>
      <c r="P36" s="26"/>
    </row>
    <row r="37" spans="1:16" x14ac:dyDescent="0.2">
      <c r="A37" s="42"/>
      <c r="B37" s="40"/>
      <c r="C37" s="26"/>
      <c r="D37" s="26"/>
      <c r="E37" s="26"/>
      <c r="F37" s="26"/>
      <c r="G37" s="26"/>
      <c r="H37" s="26"/>
      <c r="I37" s="26"/>
      <c r="J37" s="26"/>
      <c r="K37" s="26"/>
      <c r="L37" s="26"/>
      <c r="M37" s="26"/>
      <c r="N37" s="26"/>
      <c r="O37" s="26"/>
      <c r="P37" s="26"/>
    </row>
  </sheetData>
  <mergeCells count="19">
    <mergeCell ref="K36:O36"/>
    <mergeCell ref="J7:K7"/>
    <mergeCell ref="A8:A9"/>
    <mergeCell ref="B8:B9"/>
    <mergeCell ref="C8:C9"/>
    <mergeCell ref="D8:D9"/>
    <mergeCell ref="E8:E9"/>
    <mergeCell ref="F8:K8"/>
    <mergeCell ref="L8:P8"/>
    <mergeCell ref="B32:N32"/>
    <mergeCell ref="A34:B34"/>
    <mergeCell ref="N34:O34"/>
    <mergeCell ref="K35:O35"/>
    <mergeCell ref="I6:K6"/>
    <mergeCell ref="D1:M1"/>
    <mergeCell ref="D2:M2"/>
    <mergeCell ref="D4:M4"/>
    <mergeCell ref="C5:N5"/>
    <mergeCell ref="D3:M3"/>
  </mergeCells>
  <printOptions horizontalCentered="1"/>
  <pageMargins left="7.874015748031496E-2" right="7.874015748031496E-2" top="1.5748031496062993" bottom="0.74803149606299213" header="0.31496062992125984" footer="0.11811023622047245"/>
  <pageSetup paperSize="9" scale="80" orientation="landscape" r:id="rId1"/>
  <headerFooter>
    <oddHeader>&amp;C&amp;A</oddHeader>
    <evenHeader>&amp;C&amp;A</evenHeader>
    <evenFooter>&amp;CLapa 34 no 38</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sheetPr>
  <dimension ref="A1:P38"/>
  <sheetViews>
    <sheetView zoomScaleNormal="100" workbookViewId="0">
      <selection activeCell="E43" sqref="E43"/>
    </sheetView>
  </sheetViews>
  <sheetFormatPr defaultRowHeight="12.75" x14ac:dyDescent="0.2"/>
  <cols>
    <col min="1" max="1" width="4.7109375" customWidth="1"/>
    <col min="2" max="2" width="8.85546875" customWidth="1"/>
    <col min="3" max="3" width="56.7109375" customWidth="1"/>
    <col min="4" max="4" width="5.7109375" customWidth="1"/>
    <col min="5" max="5" width="8.7109375" customWidth="1"/>
    <col min="6" max="6" width="6.7109375" style="124" customWidth="1"/>
    <col min="7" max="7" width="6.7109375" customWidth="1"/>
    <col min="8" max="8" width="7.7109375" customWidth="1"/>
    <col min="9" max="11" width="8.7109375" customWidth="1"/>
    <col min="12" max="13" width="10.7109375" customWidth="1"/>
    <col min="14" max="16" width="9.7109375" customWidth="1"/>
  </cols>
  <sheetData>
    <row r="1" spans="1:16" x14ac:dyDescent="0.2">
      <c r="A1" s="42"/>
      <c r="B1" s="40"/>
      <c r="C1" s="26"/>
      <c r="D1" s="410" t="s">
        <v>539</v>
      </c>
      <c r="E1" s="410"/>
      <c r="F1" s="410"/>
      <c r="G1" s="410"/>
      <c r="H1" s="410"/>
      <c r="I1" s="410"/>
      <c r="J1" s="410"/>
      <c r="K1" s="410"/>
      <c r="L1" s="410"/>
      <c r="M1" s="410"/>
      <c r="N1" s="37"/>
      <c r="O1" s="37"/>
      <c r="P1" s="37"/>
    </row>
    <row r="2" spans="1:16" ht="12.75" customHeight="1" x14ac:dyDescent="0.2">
      <c r="A2" s="26"/>
      <c r="B2" s="26"/>
      <c r="C2" s="103" t="s">
        <v>51</v>
      </c>
      <c r="D2" s="441" t="s">
        <v>531</v>
      </c>
      <c r="E2" s="441"/>
      <c r="F2" s="441"/>
      <c r="G2" s="441"/>
      <c r="H2" s="441"/>
      <c r="I2" s="441"/>
      <c r="J2" s="441"/>
      <c r="K2" s="441"/>
      <c r="L2" s="441"/>
      <c r="M2" s="441"/>
      <c r="N2" s="104"/>
      <c r="O2" s="67"/>
      <c r="P2" s="37"/>
    </row>
    <row r="3" spans="1:16" ht="12.75" customHeight="1" x14ac:dyDescent="0.2">
      <c r="A3" s="26"/>
      <c r="B3" s="26"/>
      <c r="C3" s="103" t="s">
        <v>11</v>
      </c>
      <c r="D3" s="441" t="s">
        <v>44</v>
      </c>
      <c r="E3" s="441"/>
      <c r="F3" s="441"/>
      <c r="G3" s="441"/>
      <c r="H3" s="441"/>
      <c r="I3" s="441"/>
      <c r="J3" s="441"/>
      <c r="K3" s="441"/>
      <c r="L3" s="441"/>
      <c r="M3" s="441"/>
      <c r="N3" s="104"/>
      <c r="O3" s="104"/>
      <c r="P3" s="37"/>
    </row>
    <row r="4" spans="1:16" ht="12.75" customHeight="1" x14ac:dyDescent="0.2">
      <c r="A4" s="26"/>
      <c r="B4" s="26"/>
      <c r="C4" s="103" t="s">
        <v>12</v>
      </c>
      <c r="D4" s="441" t="s">
        <v>45</v>
      </c>
      <c r="E4" s="441"/>
      <c r="F4" s="441"/>
      <c r="G4" s="441"/>
      <c r="H4" s="441"/>
      <c r="I4" s="441"/>
      <c r="J4" s="441"/>
      <c r="K4" s="441"/>
      <c r="L4" s="441"/>
      <c r="M4" s="441"/>
      <c r="N4" s="104"/>
      <c r="O4" s="67"/>
      <c r="P4" s="37"/>
    </row>
    <row r="5" spans="1:16" x14ac:dyDescent="0.2">
      <c r="A5" s="26"/>
      <c r="B5" s="26"/>
      <c r="C5" s="442" t="s">
        <v>509</v>
      </c>
      <c r="D5" s="442"/>
      <c r="E5" s="442"/>
      <c r="F5" s="442"/>
      <c r="G5" s="442"/>
      <c r="H5" s="442"/>
      <c r="I5" s="442"/>
      <c r="J5" s="442"/>
      <c r="K5" s="442"/>
      <c r="L5" s="442"/>
      <c r="M5" s="442"/>
      <c r="N5" s="442"/>
      <c r="O5" s="67"/>
      <c r="P5" s="37"/>
    </row>
    <row r="6" spans="1:16" x14ac:dyDescent="0.2">
      <c r="A6" s="42"/>
      <c r="B6" s="40"/>
      <c r="C6" s="42"/>
      <c r="D6" s="67"/>
      <c r="E6" s="67"/>
      <c r="F6" s="125"/>
      <c r="G6" s="67"/>
      <c r="H6" s="67"/>
      <c r="I6" s="441" t="s">
        <v>24</v>
      </c>
      <c r="J6" s="441"/>
      <c r="K6" s="441"/>
      <c r="L6" s="70"/>
      <c r="M6" s="25" t="s">
        <v>27</v>
      </c>
      <c r="N6" s="67"/>
      <c r="O6" s="67"/>
      <c r="P6" s="37"/>
    </row>
    <row r="7" spans="1:16" ht="13.5" thickBot="1" x14ac:dyDescent="0.25">
      <c r="A7" s="42"/>
      <c r="B7" s="40"/>
      <c r="C7" s="42"/>
      <c r="D7" s="67"/>
      <c r="E7" s="67"/>
      <c r="F7" s="125"/>
      <c r="G7" s="67"/>
      <c r="H7" s="67"/>
      <c r="I7" s="67"/>
      <c r="J7" s="441" t="s">
        <v>22</v>
      </c>
      <c r="K7" s="441"/>
      <c r="L7" s="20" t="s">
        <v>542</v>
      </c>
      <c r="M7" s="161"/>
      <c r="N7" s="20"/>
      <c r="O7" s="67"/>
      <c r="P7" s="37"/>
    </row>
    <row r="8" spans="1:16" ht="12.75" customHeight="1" x14ac:dyDescent="0.2">
      <c r="A8" s="444" t="s">
        <v>5</v>
      </c>
      <c r="B8" s="446" t="s">
        <v>6</v>
      </c>
      <c r="C8" s="448" t="s">
        <v>7</v>
      </c>
      <c r="D8" s="450" t="s">
        <v>8</v>
      </c>
      <c r="E8" s="452" t="s">
        <v>9</v>
      </c>
      <c r="F8" s="454" t="s">
        <v>3</v>
      </c>
      <c r="G8" s="454"/>
      <c r="H8" s="454"/>
      <c r="I8" s="454"/>
      <c r="J8" s="454"/>
      <c r="K8" s="454"/>
      <c r="L8" s="454" t="s">
        <v>4</v>
      </c>
      <c r="M8" s="454"/>
      <c r="N8" s="454"/>
      <c r="O8" s="454"/>
      <c r="P8" s="455"/>
    </row>
    <row r="9" spans="1:16" ht="56.1" customHeight="1" thickBot="1" x14ac:dyDescent="0.25">
      <c r="A9" s="445"/>
      <c r="B9" s="447"/>
      <c r="C9" s="449"/>
      <c r="D9" s="451"/>
      <c r="E9" s="453"/>
      <c r="F9" s="163" t="s">
        <v>10</v>
      </c>
      <c r="G9" s="22" t="s">
        <v>52</v>
      </c>
      <c r="H9" s="22" t="s">
        <v>53</v>
      </c>
      <c r="I9" s="22" t="s">
        <v>54</v>
      </c>
      <c r="J9" s="22" t="s">
        <v>55</v>
      </c>
      <c r="K9" s="22" t="s">
        <v>56</v>
      </c>
      <c r="L9" s="22" t="s">
        <v>25</v>
      </c>
      <c r="M9" s="22" t="s">
        <v>53</v>
      </c>
      <c r="N9" s="22" t="s">
        <v>54</v>
      </c>
      <c r="O9" s="22" t="s">
        <v>55</v>
      </c>
      <c r="P9" s="21" t="s">
        <v>57</v>
      </c>
    </row>
    <row r="10" spans="1:16" x14ac:dyDescent="0.2">
      <c r="A10" s="35"/>
      <c r="B10" s="34" t="s">
        <v>123</v>
      </c>
      <c r="C10" s="65" t="s">
        <v>41</v>
      </c>
      <c r="D10" s="29"/>
      <c r="E10" s="30"/>
      <c r="F10" s="31"/>
      <c r="G10" s="32"/>
      <c r="H10" s="43"/>
      <c r="I10" s="31"/>
      <c r="J10" s="32"/>
      <c r="K10" s="44"/>
      <c r="L10" s="30"/>
      <c r="M10" s="30"/>
      <c r="N10" s="30"/>
      <c r="O10" s="30"/>
      <c r="P10" s="30"/>
    </row>
    <row r="11" spans="1:16" x14ac:dyDescent="0.2">
      <c r="A11" s="1"/>
      <c r="B11" s="119" t="s">
        <v>125</v>
      </c>
      <c r="C11" s="118" t="s">
        <v>293</v>
      </c>
      <c r="D11" s="94"/>
      <c r="E11" s="14"/>
      <c r="F11" s="16"/>
      <c r="G11" s="17"/>
      <c r="H11" s="18"/>
      <c r="I11" s="16"/>
      <c r="J11" s="17"/>
      <c r="K11" s="15"/>
      <c r="L11" s="12"/>
      <c r="M11" s="12"/>
      <c r="N11" s="12"/>
      <c r="O11" s="12"/>
      <c r="P11" s="12"/>
    </row>
    <row r="12" spans="1:16" x14ac:dyDescent="0.2">
      <c r="A12" s="1">
        <v>1</v>
      </c>
      <c r="B12" s="11" t="s">
        <v>23</v>
      </c>
      <c r="C12" s="13" t="s">
        <v>170</v>
      </c>
      <c r="D12" s="94" t="s">
        <v>37</v>
      </c>
      <c r="E12" s="14">
        <v>1</v>
      </c>
      <c r="F12" s="16"/>
      <c r="G12" s="17"/>
      <c r="H12" s="18"/>
      <c r="I12" s="16"/>
      <c r="J12" s="17"/>
      <c r="K12" s="15"/>
      <c r="L12" s="14"/>
      <c r="M12" s="12"/>
      <c r="N12" s="12"/>
      <c r="O12" s="12"/>
      <c r="P12" s="12"/>
    </row>
    <row r="13" spans="1:16" ht="15" x14ac:dyDescent="0.2">
      <c r="A13" s="1">
        <v>2</v>
      </c>
      <c r="B13" s="11" t="s">
        <v>23</v>
      </c>
      <c r="C13" s="13" t="s">
        <v>171</v>
      </c>
      <c r="D13" s="111" t="s">
        <v>117</v>
      </c>
      <c r="E13" s="14">
        <v>0.7</v>
      </c>
      <c r="F13" s="16"/>
      <c r="G13" s="17"/>
      <c r="H13" s="121"/>
      <c r="I13" s="17"/>
      <c r="J13" s="17"/>
      <c r="K13" s="15"/>
      <c r="L13" s="14"/>
      <c r="M13" s="12"/>
      <c r="N13" s="12"/>
      <c r="O13" s="12"/>
      <c r="P13" s="12"/>
    </row>
    <row r="14" spans="1:16" ht="63.75" x14ac:dyDescent="0.2">
      <c r="A14" s="1">
        <v>3</v>
      </c>
      <c r="B14" s="11" t="s">
        <v>23</v>
      </c>
      <c r="C14" s="13" t="s">
        <v>386</v>
      </c>
      <c r="D14" s="94" t="s">
        <v>37</v>
      </c>
      <c r="E14" s="14">
        <v>1</v>
      </c>
      <c r="F14" s="16"/>
      <c r="G14" s="17"/>
      <c r="H14" s="18"/>
      <c r="I14" s="16"/>
      <c r="J14" s="12"/>
      <c r="K14" s="15"/>
      <c r="L14" s="14"/>
      <c r="M14" s="12"/>
      <c r="N14" s="12"/>
      <c r="O14" s="12"/>
      <c r="P14" s="12"/>
    </row>
    <row r="15" spans="1:16" x14ac:dyDescent="0.2">
      <c r="A15" s="1">
        <v>4</v>
      </c>
      <c r="B15" s="11" t="s">
        <v>23</v>
      </c>
      <c r="C15" s="13" t="s">
        <v>181</v>
      </c>
      <c r="D15" s="94" t="s">
        <v>13</v>
      </c>
      <c r="E15" s="14">
        <v>2</v>
      </c>
      <c r="F15" s="16"/>
      <c r="G15" s="17"/>
      <c r="H15" s="18"/>
      <c r="I15" s="16"/>
      <c r="J15" s="12"/>
      <c r="K15" s="15"/>
      <c r="L15" s="14"/>
      <c r="M15" s="12"/>
      <c r="N15" s="12"/>
      <c r="O15" s="12"/>
      <c r="P15" s="12"/>
    </row>
    <row r="16" spans="1:16" x14ac:dyDescent="0.2">
      <c r="A16" s="1">
        <v>5</v>
      </c>
      <c r="B16" s="11" t="s">
        <v>23</v>
      </c>
      <c r="C16" s="13" t="s">
        <v>182</v>
      </c>
      <c r="D16" s="94" t="s">
        <v>13</v>
      </c>
      <c r="E16" s="14">
        <v>1</v>
      </c>
      <c r="F16" s="16"/>
      <c r="G16" s="17"/>
      <c r="H16" s="18"/>
      <c r="I16" s="16"/>
      <c r="J16" s="12"/>
      <c r="K16" s="15"/>
      <c r="L16" s="14"/>
      <c r="M16" s="12"/>
      <c r="N16" s="12"/>
      <c r="O16" s="12"/>
      <c r="P16" s="12"/>
    </row>
    <row r="17" spans="1:16" ht="38.25" x14ac:dyDescent="0.2">
      <c r="A17" s="1">
        <v>6</v>
      </c>
      <c r="B17" s="11" t="s">
        <v>23</v>
      </c>
      <c r="C17" s="13" t="s">
        <v>388</v>
      </c>
      <c r="D17" s="94" t="s">
        <v>13</v>
      </c>
      <c r="E17" s="14">
        <v>2</v>
      </c>
      <c r="F17" s="16"/>
      <c r="G17" s="17"/>
      <c r="H17" s="18"/>
      <c r="I17" s="16"/>
      <c r="J17" s="12"/>
      <c r="K17" s="15"/>
      <c r="L17" s="14"/>
      <c r="M17" s="12"/>
      <c r="N17" s="12"/>
      <c r="O17" s="12"/>
      <c r="P17" s="12"/>
    </row>
    <row r="18" spans="1:16" x14ac:dyDescent="0.2">
      <c r="A18" s="1">
        <v>7</v>
      </c>
      <c r="B18" s="11" t="s">
        <v>23</v>
      </c>
      <c r="C18" s="13" t="s">
        <v>525</v>
      </c>
      <c r="D18" s="94" t="s">
        <v>13</v>
      </c>
      <c r="E18" s="14">
        <v>1</v>
      </c>
      <c r="F18" s="16"/>
      <c r="G18" s="17"/>
      <c r="H18" s="18"/>
      <c r="I18" s="16"/>
      <c r="J18" s="12"/>
      <c r="K18" s="15"/>
      <c r="L18" s="14"/>
      <c r="M18" s="12"/>
      <c r="N18" s="12"/>
      <c r="O18" s="12"/>
      <c r="P18" s="12"/>
    </row>
    <row r="19" spans="1:16" ht="38.25" x14ac:dyDescent="0.2">
      <c r="A19" s="1">
        <v>8</v>
      </c>
      <c r="B19" s="11" t="s">
        <v>23</v>
      </c>
      <c r="C19" s="13" t="s">
        <v>387</v>
      </c>
      <c r="D19" s="94" t="s">
        <v>13</v>
      </c>
      <c r="E19" s="14">
        <v>1</v>
      </c>
      <c r="F19" s="16"/>
      <c r="G19" s="17"/>
      <c r="H19" s="18"/>
      <c r="I19" s="16"/>
      <c r="J19" s="12"/>
      <c r="K19" s="15"/>
      <c r="L19" s="14"/>
      <c r="M19" s="12"/>
      <c r="N19" s="12"/>
      <c r="O19" s="12"/>
      <c r="P19" s="12"/>
    </row>
    <row r="20" spans="1:16" x14ac:dyDescent="0.2">
      <c r="A20" s="1">
        <v>9</v>
      </c>
      <c r="B20" s="11" t="s">
        <v>23</v>
      </c>
      <c r="C20" s="13" t="s">
        <v>179</v>
      </c>
      <c r="D20" s="94" t="s">
        <v>13</v>
      </c>
      <c r="E20" s="14">
        <v>1</v>
      </c>
      <c r="F20" s="16"/>
      <c r="G20" s="17"/>
      <c r="H20" s="18"/>
      <c r="I20" s="16"/>
      <c r="J20" s="12"/>
      <c r="K20" s="15"/>
      <c r="L20" s="14"/>
      <c r="M20" s="12"/>
      <c r="N20" s="12"/>
      <c r="O20" s="12"/>
      <c r="P20" s="12"/>
    </row>
    <row r="21" spans="1:16" x14ac:dyDescent="0.2">
      <c r="A21" s="1">
        <v>10</v>
      </c>
      <c r="B21" s="11" t="s">
        <v>23</v>
      </c>
      <c r="C21" s="13" t="s">
        <v>259</v>
      </c>
      <c r="D21" s="94" t="s">
        <v>13</v>
      </c>
      <c r="E21" s="14">
        <v>1</v>
      </c>
      <c r="F21" s="41"/>
      <c r="G21" s="12"/>
      <c r="H21" s="18"/>
      <c r="I21" s="41"/>
      <c r="J21" s="12"/>
      <c r="K21" s="15"/>
      <c r="L21" s="14"/>
      <c r="M21" s="12"/>
      <c r="N21" s="12"/>
      <c r="O21" s="12"/>
      <c r="P21" s="12"/>
    </row>
    <row r="22" spans="1:16" ht="25.5" x14ac:dyDescent="0.2">
      <c r="A22" s="1">
        <v>11</v>
      </c>
      <c r="B22" s="11" t="s">
        <v>23</v>
      </c>
      <c r="C22" s="13" t="s">
        <v>180</v>
      </c>
      <c r="D22" s="94" t="s">
        <v>37</v>
      </c>
      <c r="E22" s="14">
        <v>1</v>
      </c>
      <c r="F22" s="16"/>
      <c r="G22" s="17"/>
      <c r="H22" s="18"/>
      <c r="I22" s="16"/>
      <c r="J22" s="12"/>
      <c r="K22" s="15"/>
      <c r="L22" s="14"/>
      <c r="M22" s="12"/>
      <c r="N22" s="12"/>
      <c r="O22" s="12"/>
      <c r="P22" s="12"/>
    </row>
    <row r="23" spans="1:16" x14ac:dyDescent="0.2">
      <c r="A23" s="1">
        <v>12</v>
      </c>
      <c r="B23" s="11" t="s">
        <v>23</v>
      </c>
      <c r="C23" s="13" t="s">
        <v>172</v>
      </c>
      <c r="D23" s="94" t="s">
        <v>37</v>
      </c>
      <c r="E23" s="14">
        <v>1</v>
      </c>
      <c r="F23" s="16"/>
      <c r="G23" s="17"/>
      <c r="H23" s="18"/>
      <c r="I23" s="16"/>
      <c r="J23" s="12"/>
      <c r="K23" s="15"/>
      <c r="L23" s="14"/>
      <c r="M23" s="12"/>
      <c r="N23" s="12"/>
      <c r="O23" s="12"/>
      <c r="P23" s="12"/>
    </row>
    <row r="24" spans="1:16" x14ac:dyDescent="0.2">
      <c r="A24" s="1">
        <v>13</v>
      </c>
      <c r="B24" s="11" t="s">
        <v>23</v>
      </c>
      <c r="C24" s="13" t="s">
        <v>173</v>
      </c>
      <c r="D24" s="94" t="s">
        <v>0</v>
      </c>
      <c r="E24" s="14">
        <v>1</v>
      </c>
      <c r="F24" s="16"/>
      <c r="G24" s="17"/>
      <c r="H24" s="18"/>
      <c r="I24" s="16"/>
      <c r="J24" s="12"/>
      <c r="K24" s="15"/>
      <c r="L24" s="14"/>
      <c r="M24" s="12"/>
      <c r="N24" s="12"/>
      <c r="O24" s="12"/>
      <c r="P24" s="12"/>
    </row>
    <row r="25" spans="1:16" x14ac:dyDescent="0.2">
      <c r="A25" s="1">
        <v>14</v>
      </c>
      <c r="B25" s="11" t="s">
        <v>23</v>
      </c>
      <c r="C25" s="13" t="s">
        <v>174</v>
      </c>
      <c r="D25" s="94" t="s">
        <v>13</v>
      </c>
      <c r="E25" s="14">
        <v>2</v>
      </c>
      <c r="F25" s="16"/>
      <c r="G25" s="17"/>
      <c r="H25" s="18"/>
      <c r="I25" s="16"/>
      <c r="J25" s="12"/>
      <c r="K25" s="15"/>
      <c r="L25" s="14"/>
      <c r="M25" s="12"/>
      <c r="N25" s="12"/>
      <c r="O25" s="12"/>
      <c r="P25" s="12"/>
    </row>
    <row r="26" spans="1:16" x14ac:dyDescent="0.2">
      <c r="A26" s="1">
        <v>15</v>
      </c>
      <c r="B26" s="11" t="s">
        <v>23</v>
      </c>
      <c r="C26" s="13" t="s">
        <v>175</v>
      </c>
      <c r="D26" s="94" t="s">
        <v>13</v>
      </c>
      <c r="E26" s="14">
        <v>2</v>
      </c>
      <c r="F26" s="16"/>
      <c r="G26" s="17"/>
      <c r="H26" s="18"/>
      <c r="I26" s="16"/>
      <c r="J26" s="12"/>
      <c r="K26" s="15"/>
      <c r="L26" s="14"/>
      <c r="M26" s="12"/>
      <c r="N26" s="12"/>
      <c r="O26" s="12"/>
      <c r="P26" s="12"/>
    </row>
    <row r="27" spans="1:16" x14ac:dyDescent="0.2">
      <c r="A27" s="1">
        <v>16</v>
      </c>
      <c r="B27" s="11" t="s">
        <v>23</v>
      </c>
      <c r="C27" s="13" t="s">
        <v>178</v>
      </c>
      <c r="D27" s="94" t="s">
        <v>37</v>
      </c>
      <c r="E27" s="14">
        <v>2</v>
      </c>
      <c r="F27" s="16"/>
      <c r="G27" s="17"/>
      <c r="H27" s="18"/>
      <c r="I27" s="16"/>
      <c r="J27" s="12"/>
      <c r="K27" s="15"/>
      <c r="L27" s="14"/>
      <c r="M27" s="12"/>
      <c r="N27" s="12"/>
      <c r="O27" s="12"/>
      <c r="P27" s="12"/>
    </row>
    <row r="28" spans="1:16" x14ac:dyDescent="0.2">
      <c r="A28" s="1">
        <v>17</v>
      </c>
      <c r="B28" s="11" t="s">
        <v>23</v>
      </c>
      <c r="C28" s="13" t="s">
        <v>176</v>
      </c>
      <c r="D28" s="94" t="s">
        <v>0</v>
      </c>
      <c r="E28" s="14">
        <v>3</v>
      </c>
      <c r="F28" s="16"/>
      <c r="G28" s="17"/>
      <c r="H28" s="18"/>
      <c r="I28" s="16"/>
      <c r="J28" s="12"/>
      <c r="K28" s="15"/>
      <c r="L28" s="14"/>
      <c r="M28" s="12"/>
      <c r="N28" s="12"/>
      <c r="O28" s="12"/>
      <c r="P28" s="12"/>
    </row>
    <row r="29" spans="1:16" x14ac:dyDescent="0.2">
      <c r="A29" s="1">
        <v>18</v>
      </c>
      <c r="B29" s="11" t="s">
        <v>23</v>
      </c>
      <c r="C29" s="13" t="s">
        <v>177</v>
      </c>
      <c r="D29" s="94" t="s">
        <v>0</v>
      </c>
      <c r="E29" s="14">
        <v>10</v>
      </c>
      <c r="F29" s="16"/>
      <c r="G29" s="17"/>
      <c r="H29" s="18"/>
      <c r="I29" s="16"/>
      <c r="J29" s="12"/>
      <c r="K29" s="15"/>
      <c r="L29" s="14"/>
      <c r="M29" s="12"/>
      <c r="N29" s="12"/>
      <c r="O29" s="12"/>
      <c r="P29" s="12"/>
    </row>
    <row r="30" spans="1:16" x14ac:dyDescent="0.2">
      <c r="A30" s="1">
        <v>19</v>
      </c>
      <c r="B30" s="11" t="s">
        <v>23</v>
      </c>
      <c r="C30" s="13" t="s">
        <v>40</v>
      </c>
      <c r="D30" s="81" t="s">
        <v>37</v>
      </c>
      <c r="E30" s="14">
        <v>1</v>
      </c>
      <c r="F30" s="41"/>
      <c r="G30" s="17"/>
      <c r="H30" s="18"/>
      <c r="I30" s="41"/>
      <c r="J30" s="12"/>
      <c r="K30" s="15"/>
      <c r="L30" s="12"/>
      <c r="M30" s="12"/>
      <c r="N30" s="12"/>
      <c r="O30" s="12"/>
      <c r="P30" s="12"/>
    </row>
    <row r="31" spans="1:16" x14ac:dyDescent="0.2">
      <c r="A31" s="1"/>
      <c r="B31" s="3"/>
      <c r="C31" s="6" t="s">
        <v>1</v>
      </c>
      <c r="D31" s="2"/>
      <c r="E31" s="4"/>
      <c r="F31" s="41"/>
      <c r="G31" s="4"/>
      <c r="H31" s="4"/>
      <c r="I31" s="4"/>
      <c r="J31" s="4"/>
      <c r="K31" s="4"/>
      <c r="L31" s="7"/>
      <c r="M31" s="4"/>
      <c r="N31" s="4"/>
      <c r="O31" s="4"/>
      <c r="P31" s="7"/>
    </row>
    <row r="32" spans="1:16" ht="25.5" x14ac:dyDescent="0.2">
      <c r="A32" s="1"/>
      <c r="B32" s="3"/>
      <c r="C32" s="8" t="s">
        <v>283</v>
      </c>
      <c r="D32" s="2"/>
      <c r="E32" s="4"/>
      <c r="F32" s="41"/>
      <c r="G32" s="4"/>
      <c r="H32" s="4"/>
      <c r="I32" s="4"/>
      <c r="J32" s="4"/>
      <c r="K32" s="4"/>
      <c r="L32" s="4"/>
      <c r="M32" s="4"/>
      <c r="N32" s="4"/>
      <c r="O32" s="4"/>
      <c r="P32" s="5"/>
    </row>
    <row r="33" spans="1:16" x14ac:dyDescent="0.2">
      <c r="A33" s="1"/>
      <c r="B33" s="3"/>
      <c r="C33" s="6" t="s">
        <v>16</v>
      </c>
      <c r="D33" s="2"/>
      <c r="E33" s="4"/>
      <c r="F33" s="41"/>
      <c r="G33" s="4"/>
      <c r="H33" s="4"/>
      <c r="I33" s="4"/>
      <c r="J33" s="4"/>
      <c r="K33" s="4"/>
      <c r="L33" s="4"/>
      <c r="M33" s="4"/>
      <c r="N33" s="4"/>
      <c r="O33" s="4"/>
      <c r="P33" s="69"/>
    </row>
    <row r="34" spans="1:16" ht="25.5" customHeight="1" x14ac:dyDescent="0.2">
      <c r="A34" s="66"/>
      <c r="B34" s="456" t="s">
        <v>28</v>
      </c>
      <c r="C34" s="456"/>
      <c r="D34" s="456"/>
      <c r="E34" s="456"/>
      <c r="F34" s="456"/>
      <c r="G34" s="456"/>
      <c r="H34" s="456"/>
      <c r="I34" s="456"/>
      <c r="J34" s="456"/>
      <c r="K34" s="456"/>
      <c r="L34" s="456"/>
      <c r="M34" s="456"/>
      <c r="N34" s="456"/>
      <c r="O34" s="20"/>
      <c r="P34" s="38"/>
    </row>
    <row r="35" spans="1:16" x14ac:dyDescent="0.2">
      <c r="A35" s="66"/>
      <c r="B35" s="66"/>
      <c r="C35" s="66"/>
      <c r="D35" s="20"/>
      <c r="E35" s="66"/>
      <c r="F35" s="123"/>
      <c r="G35" s="20"/>
      <c r="H35" s="20"/>
      <c r="I35" s="26"/>
      <c r="J35" s="20"/>
      <c r="K35" s="20"/>
      <c r="L35" s="20"/>
      <c r="M35" s="20"/>
      <c r="N35" s="20"/>
      <c r="O35" s="20"/>
      <c r="P35" s="38"/>
    </row>
    <row r="36" spans="1:16" x14ac:dyDescent="0.2">
      <c r="A36" s="443" t="s">
        <v>14</v>
      </c>
      <c r="B36" s="443"/>
      <c r="C36" s="60"/>
      <c r="D36" s="20"/>
      <c r="E36" s="66"/>
      <c r="F36" s="123"/>
      <c r="G36" s="20"/>
      <c r="H36" s="20"/>
      <c r="I36" s="68" t="s">
        <v>15</v>
      </c>
      <c r="J36" s="68"/>
      <c r="K36" s="68"/>
      <c r="L36" s="20"/>
      <c r="M36" s="20"/>
      <c r="N36" s="423"/>
      <c r="O36" s="423"/>
      <c r="P36" s="38"/>
    </row>
    <row r="37" spans="1:16" x14ac:dyDescent="0.2">
      <c r="A37" s="66"/>
      <c r="B37" s="66"/>
      <c r="C37" s="162" t="s">
        <v>549</v>
      </c>
      <c r="D37" s="20"/>
      <c r="E37" s="161"/>
      <c r="F37" s="20"/>
      <c r="G37" s="20"/>
      <c r="H37" s="20"/>
      <c r="I37" s="20"/>
      <c r="J37" s="20"/>
      <c r="K37" s="443" t="s">
        <v>547</v>
      </c>
      <c r="L37" s="443"/>
      <c r="M37" s="443"/>
      <c r="N37" s="443"/>
      <c r="O37" s="443"/>
      <c r="P37" s="26"/>
    </row>
    <row r="38" spans="1:16" x14ac:dyDescent="0.2">
      <c r="A38" s="66"/>
      <c r="B38" s="66"/>
      <c r="C38" s="78"/>
      <c r="D38" s="20"/>
      <c r="E38" s="66"/>
      <c r="F38" s="123"/>
      <c r="G38" s="20"/>
      <c r="H38" s="20"/>
      <c r="I38" s="26"/>
      <c r="J38" s="20"/>
      <c r="K38" s="443"/>
      <c r="L38" s="443"/>
      <c r="M38" s="443"/>
      <c r="N38" s="443"/>
      <c r="O38" s="443"/>
      <c r="P38" s="26"/>
    </row>
  </sheetData>
  <mergeCells count="19">
    <mergeCell ref="K38:O38"/>
    <mergeCell ref="J7:K7"/>
    <mergeCell ref="A8:A9"/>
    <mergeCell ref="B8:B9"/>
    <mergeCell ref="C8:C9"/>
    <mergeCell ref="D8:D9"/>
    <mergeCell ref="E8:E9"/>
    <mergeCell ref="F8:K8"/>
    <mergeCell ref="L8:P8"/>
    <mergeCell ref="B34:N34"/>
    <mergeCell ref="A36:B36"/>
    <mergeCell ref="N36:O36"/>
    <mergeCell ref="K37:O37"/>
    <mergeCell ref="I6:K6"/>
    <mergeCell ref="D1:M1"/>
    <mergeCell ref="D2:M2"/>
    <mergeCell ref="D4:M4"/>
    <mergeCell ref="C5:N5"/>
    <mergeCell ref="D3:M3"/>
  </mergeCells>
  <printOptions horizontalCentered="1"/>
  <pageMargins left="3.937007874015748E-2" right="7.874015748031496E-2" top="0.47244094488188981" bottom="0.19685039370078741" header="7.874015748031496E-2" footer="3.937007874015748E-2"/>
  <pageSetup paperSize="9" scale="78" orientation="landscape" r:id="rId1"/>
  <headerFooter>
    <oddHeader>&amp;L                                                               &amp;C&amp;A</oddHeader>
    <evenHeader>&amp;C&amp;A</evenHeader>
    <evenFooter>&amp;CLapa 36 no 38</evenFooter>
    <firstHeader>&amp;C&amp;A</firstHeader>
    <firstFooter>&amp;C22</first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P32"/>
  <sheetViews>
    <sheetView workbookViewId="0">
      <selection activeCell="E23" sqref="E23"/>
    </sheetView>
  </sheetViews>
  <sheetFormatPr defaultRowHeight="12.75" x14ac:dyDescent="0.2"/>
  <cols>
    <col min="1" max="1" width="4.7109375" customWidth="1"/>
    <col min="2" max="2" width="6.7109375" customWidth="1"/>
    <col min="3" max="3" width="56.7109375" customWidth="1"/>
    <col min="4" max="4" width="5.7109375" customWidth="1"/>
    <col min="5" max="5" width="8.7109375" customWidth="1"/>
    <col min="6" max="7" width="6.7109375" customWidth="1"/>
    <col min="8" max="8" width="7.7109375" customWidth="1"/>
    <col min="9" max="11" width="8.7109375" customWidth="1"/>
    <col min="12" max="13" width="10.7109375" customWidth="1"/>
    <col min="14" max="16" width="9.7109375" customWidth="1"/>
  </cols>
  <sheetData>
    <row r="1" spans="1:16" x14ac:dyDescent="0.2">
      <c r="A1" s="42"/>
      <c r="B1" s="40"/>
      <c r="C1" s="26"/>
      <c r="D1" s="410" t="s">
        <v>540</v>
      </c>
      <c r="E1" s="410"/>
      <c r="F1" s="410"/>
      <c r="G1" s="410"/>
      <c r="H1" s="410"/>
      <c r="I1" s="410"/>
      <c r="J1" s="410"/>
      <c r="K1" s="410"/>
      <c r="L1" s="410"/>
      <c r="M1" s="410"/>
      <c r="N1" s="37"/>
      <c r="O1" s="37"/>
      <c r="P1" s="37"/>
    </row>
    <row r="2" spans="1:16" ht="12.75" customHeight="1" x14ac:dyDescent="0.2">
      <c r="A2" s="26"/>
      <c r="B2" s="26"/>
      <c r="C2" s="103" t="s">
        <v>51</v>
      </c>
      <c r="D2" s="441" t="s">
        <v>533</v>
      </c>
      <c r="E2" s="441"/>
      <c r="F2" s="441"/>
      <c r="G2" s="441"/>
      <c r="H2" s="441"/>
      <c r="I2" s="441"/>
      <c r="J2" s="441"/>
      <c r="K2" s="441"/>
      <c r="L2" s="441"/>
      <c r="M2" s="441"/>
      <c r="N2" s="104"/>
      <c r="O2" s="76"/>
      <c r="P2" s="37"/>
    </row>
    <row r="3" spans="1:16" x14ac:dyDescent="0.2">
      <c r="A3" s="26"/>
      <c r="B3" s="26"/>
      <c r="C3" s="103" t="s">
        <v>11</v>
      </c>
      <c r="D3" s="441" t="s">
        <v>44</v>
      </c>
      <c r="E3" s="441"/>
      <c r="F3" s="441"/>
      <c r="G3" s="441"/>
      <c r="H3" s="441"/>
      <c r="I3" s="441"/>
      <c r="J3" s="441"/>
      <c r="K3" s="441"/>
      <c r="L3" s="441"/>
      <c r="M3" s="441"/>
      <c r="N3" s="104"/>
      <c r="O3" s="104"/>
      <c r="P3" s="37"/>
    </row>
    <row r="4" spans="1:16" ht="12.75" customHeight="1" x14ac:dyDescent="0.2">
      <c r="A4" s="26"/>
      <c r="B4" s="26"/>
      <c r="C4" s="103" t="s">
        <v>12</v>
      </c>
      <c r="D4" s="441" t="s">
        <v>45</v>
      </c>
      <c r="E4" s="441"/>
      <c r="F4" s="441"/>
      <c r="G4" s="441"/>
      <c r="H4" s="441"/>
      <c r="I4" s="441"/>
      <c r="J4" s="441"/>
      <c r="K4" s="441"/>
      <c r="L4" s="441"/>
      <c r="M4" s="441"/>
      <c r="N4" s="104"/>
      <c r="O4" s="76"/>
      <c r="P4" s="37"/>
    </row>
    <row r="5" spans="1:16" x14ac:dyDescent="0.2">
      <c r="A5" s="26"/>
      <c r="B5" s="26"/>
      <c r="C5" s="442" t="s">
        <v>504</v>
      </c>
      <c r="D5" s="442"/>
      <c r="E5" s="442"/>
      <c r="F5" s="442"/>
      <c r="G5" s="442"/>
      <c r="H5" s="442"/>
      <c r="I5" s="442"/>
      <c r="J5" s="442"/>
      <c r="K5" s="442"/>
      <c r="L5" s="442"/>
      <c r="M5" s="442"/>
      <c r="N5" s="442"/>
      <c r="O5" s="76"/>
      <c r="P5" s="37"/>
    </row>
    <row r="6" spans="1:16" x14ac:dyDescent="0.2">
      <c r="A6" s="42"/>
      <c r="B6" s="40"/>
      <c r="C6" s="42"/>
      <c r="D6" s="76"/>
      <c r="E6" s="76"/>
      <c r="F6" s="76"/>
      <c r="G6" s="76"/>
      <c r="H6" s="76"/>
      <c r="I6" s="441" t="s">
        <v>24</v>
      </c>
      <c r="J6" s="441"/>
      <c r="K6" s="441"/>
      <c r="L6" s="70"/>
      <c r="M6" s="25" t="s">
        <v>27</v>
      </c>
      <c r="N6" s="76"/>
      <c r="O6" s="76"/>
      <c r="P6" s="37"/>
    </row>
    <row r="7" spans="1:16" ht="13.5" thickBot="1" x14ac:dyDescent="0.25">
      <c r="A7" s="42"/>
      <c r="B7" s="40"/>
      <c r="C7" s="42"/>
      <c r="D7" s="76"/>
      <c r="E7" s="76"/>
      <c r="F7" s="76"/>
      <c r="G7" s="76"/>
      <c r="H7" s="76"/>
      <c r="I7" s="76"/>
      <c r="J7" s="441" t="s">
        <v>22</v>
      </c>
      <c r="K7" s="441"/>
      <c r="L7" s="20" t="s">
        <v>542</v>
      </c>
      <c r="M7" s="161"/>
      <c r="N7" s="20"/>
      <c r="O7" s="76"/>
      <c r="P7" s="37"/>
    </row>
    <row r="8" spans="1:16" ht="12.75" customHeight="1" x14ac:dyDescent="0.2">
      <c r="A8" s="444" t="s">
        <v>5</v>
      </c>
      <c r="B8" s="446" t="s">
        <v>6</v>
      </c>
      <c r="C8" s="448" t="s">
        <v>7</v>
      </c>
      <c r="D8" s="450" t="s">
        <v>8</v>
      </c>
      <c r="E8" s="452" t="s">
        <v>9</v>
      </c>
      <c r="F8" s="454" t="s">
        <v>3</v>
      </c>
      <c r="G8" s="454"/>
      <c r="H8" s="454"/>
      <c r="I8" s="454"/>
      <c r="J8" s="454"/>
      <c r="K8" s="454"/>
      <c r="L8" s="454" t="s">
        <v>4</v>
      </c>
      <c r="M8" s="454"/>
      <c r="N8" s="454"/>
      <c r="O8" s="454"/>
      <c r="P8" s="455"/>
    </row>
    <row r="9" spans="1:16" ht="56.1" customHeight="1" thickBot="1" x14ac:dyDescent="0.25">
      <c r="A9" s="445"/>
      <c r="B9" s="447"/>
      <c r="C9" s="449"/>
      <c r="D9" s="451"/>
      <c r="E9" s="453"/>
      <c r="F9" s="22" t="s">
        <v>10</v>
      </c>
      <c r="G9" s="22" t="s">
        <v>52</v>
      </c>
      <c r="H9" s="22" t="s">
        <v>53</v>
      </c>
      <c r="I9" s="22" t="s">
        <v>54</v>
      </c>
      <c r="J9" s="22" t="s">
        <v>55</v>
      </c>
      <c r="K9" s="22" t="s">
        <v>56</v>
      </c>
      <c r="L9" s="22" t="s">
        <v>25</v>
      </c>
      <c r="M9" s="22" t="s">
        <v>53</v>
      </c>
      <c r="N9" s="22" t="s">
        <v>54</v>
      </c>
      <c r="O9" s="22" t="s">
        <v>55</v>
      </c>
      <c r="P9" s="21" t="s">
        <v>57</v>
      </c>
    </row>
    <row r="10" spans="1:16" ht="17.25" customHeight="1" x14ac:dyDescent="0.2">
      <c r="A10" s="35"/>
      <c r="B10" s="34" t="s">
        <v>123</v>
      </c>
      <c r="C10" s="65" t="s">
        <v>41</v>
      </c>
      <c r="D10" s="29"/>
      <c r="E10" s="30"/>
      <c r="F10" s="31"/>
      <c r="G10" s="32"/>
      <c r="H10" s="43"/>
      <c r="I10" s="31"/>
      <c r="J10" s="32"/>
      <c r="K10" s="44"/>
      <c r="L10" s="30"/>
      <c r="M10" s="30"/>
      <c r="N10" s="30"/>
      <c r="O10" s="30"/>
      <c r="P10" s="30"/>
    </row>
    <row r="11" spans="1:16" x14ac:dyDescent="0.2">
      <c r="A11" s="35"/>
      <c r="B11" s="119" t="s">
        <v>124</v>
      </c>
      <c r="C11" s="28" t="s">
        <v>292</v>
      </c>
      <c r="D11" s="29"/>
      <c r="E11" s="30"/>
      <c r="F11" s="31"/>
      <c r="G11" s="32"/>
      <c r="H11" s="30"/>
      <c r="I11" s="31"/>
      <c r="J11" s="32"/>
      <c r="K11" s="30"/>
      <c r="L11" s="30"/>
      <c r="M11" s="30"/>
      <c r="N11" s="30"/>
      <c r="O11" s="30"/>
      <c r="P11" s="33"/>
    </row>
    <row r="12" spans="1:16" ht="38.25" x14ac:dyDescent="0.2">
      <c r="A12" s="1">
        <v>1</v>
      </c>
      <c r="B12" s="109" t="s">
        <v>23</v>
      </c>
      <c r="C12" s="13" t="s">
        <v>526</v>
      </c>
      <c r="D12" s="94" t="s">
        <v>37</v>
      </c>
      <c r="E12" s="14">
        <v>2</v>
      </c>
      <c r="F12" s="113"/>
      <c r="G12" s="113"/>
      <c r="H12" s="18"/>
      <c r="I12" s="106"/>
      <c r="J12" s="115"/>
      <c r="K12" s="114"/>
      <c r="L12" s="115"/>
      <c r="M12" s="115"/>
      <c r="N12" s="115"/>
      <c r="O12" s="115"/>
      <c r="P12" s="115"/>
    </row>
    <row r="13" spans="1:16" ht="25.5" x14ac:dyDescent="0.2">
      <c r="A13" s="1">
        <v>2</v>
      </c>
      <c r="B13" s="109" t="s">
        <v>23</v>
      </c>
      <c r="C13" s="13" t="s">
        <v>185</v>
      </c>
      <c r="D13" s="94" t="s">
        <v>37</v>
      </c>
      <c r="E13" s="14">
        <v>2</v>
      </c>
      <c r="F13" s="39"/>
      <c r="G13" s="39"/>
      <c r="H13" s="39"/>
      <c r="I13" s="117"/>
      <c r="J13" s="115"/>
      <c r="K13" s="114"/>
      <c r="L13" s="102"/>
      <c r="M13" s="102"/>
      <c r="N13" s="115"/>
      <c r="O13" s="115"/>
      <c r="P13" s="115"/>
    </row>
    <row r="14" spans="1:16" ht="25.5" x14ac:dyDescent="0.2">
      <c r="A14" s="1">
        <v>3</v>
      </c>
      <c r="B14" s="109" t="s">
        <v>23</v>
      </c>
      <c r="C14" s="13" t="s">
        <v>389</v>
      </c>
      <c r="D14" s="94" t="s">
        <v>37</v>
      </c>
      <c r="E14" s="14">
        <v>2</v>
      </c>
      <c r="F14" s="39"/>
      <c r="G14" s="39"/>
      <c r="H14" s="39"/>
      <c r="I14" s="117"/>
      <c r="J14" s="113"/>
      <c r="K14" s="114"/>
      <c r="L14" s="102"/>
      <c r="M14" s="102"/>
      <c r="N14" s="115"/>
      <c r="O14" s="115"/>
      <c r="P14" s="115"/>
    </row>
    <row r="15" spans="1:16" x14ac:dyDescent="0.2">
      <c r="A15" s="1">
        <v>4</v>
      </c>
      <c r="B15" s="109" t="s">
        <v>23</v>
      </c>
      <c r="C15" s="13" t="s">
        <v>187</v>
      </c>
      <c r="D15" s="94" t="s">
        <v>13</v>
      </c>
      <c r="E15" s="14">
        <v>1</v>
      </c>
      <c r="F15" s="39"/>
      <c r="G15" s="39"/>
      <c r="H15" s="39"/>
      <c r="I15" s="117"/>
      <c r="J15" s="113"/>
      <c r="K15" s="114"/>
      <c r="L15" s="102"/>
      <c r="M15" s="102"/>
      <c r="N15" s="115"/>
      <c r="O15" s="115"/>
      <c r="P15" s="115"/>
    </row>
    <row r="16" spans="1:16" x14ac:dyDescent="0.2">
      <c r="A16" s="1">
        <v>5</v>
      </c>
      <c r="B16" s="109" t="s">
        <v>23</v>
      </c>
      <c r="C16" s="13" t="s">
        <v>163</v>
      </c>
      <c r="D16" s="94" t="s">
        <v>0</v>
      </c>
      <c r="E16" s="14">
        <v>0.5</v>
      </c>
      <c r="F16" s="39"/>
      <c r="G16" s="39"/>
      <c r="H16" s="39"/>
      <c r="I16" s="117"/>
      <c r="J16" s="113"/>
      <c r="K16" s="114"/>
      <c r="L16" s="102"/>
      <c r="M16" s="102"/>
      <c r="N16" s="115"/>
      <c r="O16" s="115"/>
      <c r="P16" s="115"/>
    </row>
    <row r="17" spans="1:16" x14ac:dyDescent="0.2">
      <c r="A17" s="1">
        <v>6</v>
      </c>
      <c r="B17" s="11" t="s">
        <v>23</v>
      </c>
      <c r="C17" s="13" t="s">
        <v>164</v>
      </c>
      <c r="D17" s="94" t="s">
        <v>13</v>
      </c>
      <c r="E17" s="14">
        <v>1</v>
      </c>
      <c r="F17" s="41"/>
      <c r="G17" s="17"/>
      <c r="H17" s="18"/>
      <c r="I17" s="16"/>
      <c r="J17" s="17"/>
      <c r="K17" s="15"/>
      <c r="L17" s="12"/>
      <c r="M17" s="12"/>
      <c r="N17" s="12"/>
      <c r="O17" s="12"/>
      <c r="P17" s="12"/>
    </row>
    <row r="18" spans="1:16" ht="38.25" x14ac:dyDescent="0.2">
      <c r="A18" s="1">
        <v>7</v>
      </c>
      <c r="B18" s="11" t="s">
        <v>23</v>
      </c>
      <c r="C18" s="13" t="s">
        <v>186</v>
      </c>
      <c r="D18" s="94" t="s">
        <v>37</v>
      </c>
      <c r="E18" s="14">
        <v>2</v>
      </c>
      <c r="F18" s="41"/>
      <c r="G18" s="17"/>
      <c r="H18" s="18"/>
      <c r="I18" s="16"/>
      <c r="J18" s="17"/>
      <c r="K18" s="15"/>
      <c r="L18" s="12"/>
      <c r="M18" s="12"/>
      <c r="N18" s="12"/>
      <c r="O18" s="12"/>
      <c r="P18" s="12"/>
    </row>
    <row r="19" spans="1:16" ht="25.5" x14ac:dyDescent="0.2">
      <c r="A19" s="1">
        <v>8</v>
      </c>
      <c r="B19" s="11" t="s">
        <v>23</v>
      </c>
      <c r="C19" s="13" t="s">
        <v>184</v>
      </c>
      <c r="D19" s="111" t="s">
        <v>117</v>
      </c>
      <c r="E19" s="14">
        <v>0.63</v>
      </c>
      <c r="F19" s="82"/>
      <c r="G19" s="17"/>
      <c r="H19" s="18"/>
      <c r="I19" s="80"/>
      <c r="J19" s="83"/>
      <c r="K19" s="15"/>
      <c r="L19" s="12"/>
      <c r="M19" s="12"/>
      <c r="N19" s="12"/>
      <c r="O19" s="12"/>
      <c r="P19" s="12"/>
    </row>
    <row r="20" spans="1:16" ht="25.5" x14ac:dyDescent="0.2">
      <c r="A20" s="1">
        <v>9</v>
      </c>
      <c r="B20" s="11" t="s">
        <v>23</v>
      </c>
      <c r="C20" s="13" t="s">
        <v>275</v>
      </c>
      <c r="D20" s="94" t="s">
        <v>37</v>
      </c>
      <c r="E20" s="14">
        <v>1</v>
      </c>
      <c r="F20" s="82"/>
      <c r="G20" s="17"/>
      <c r="H20" s="18"/>
      <c r="I20" s="80"/>
      <c r="J20" s="83"/>
      <c r="K20" s="15"/>
      <c r="L20" s="12"/>
      <c r="M20" s="12"/>
      <c r="N20" s="12"/>
      <c r="O20" s="12"/>
      <c r="P20" s="12"/>
    </row>
    <row r="21" spans="1:16" x14ac:dyDescent="0.2">
      <c r="A21" s="1">
        <v>10</v>
      </c>
      <c r="B21" s="11" t="s">
        <v>23</v>
      </c>
      <c r="C21" s="13" t="s">
        <v>183</v>
      </c>
      <c r="D21" s="94" t="s">
        <v>37</v>
      </c>
      <c r="E21" s="14">
        <v>1</v>
      </c>
      <c r="F21" s="12"/>
      <c r="G21" s="17"/>
      <c r="H21" s="18"/>
      <c r="I21" s="17"/>
      <c r="J21" s="12"/>
      <c r="K21" s="15"/>
      <c r="L21" s="12"/>
      <c r="M21" s="12"/>
      <c r="N21" s="12"/>
      <c r="O21" s="12"/>
      <c r="P21" s="12"/>
    </row>
    <row r="22" spans="1:16" x14ac:dyDescent="0.2">
      <c r="A22" s="1">
        <v>11</v>
      </c>
      <c r="B22" s="11" t="s">
        <v>23</v>
      </c>
      <c r="C22" s="13" t="s">
        <v>188</v>
      </c>
      <c r="D22" s="94" t="s">
        <v>37</v>
      </c>
      <c r="E22" s="14">
        <v>1</v>
      </c>
      <c r="F22" s="12"/>
      <c r="G22" s="17"/>
      <c r="H22" s="18"/>
      <c r="I22" s="17"/>
      <c r="J22" s="12"/>
      <c r="K22" s="15"/>
      <c r="L22" s="12"/>
      <c r="M22" s="12"/>
      <c r="N22" s="12"/>
      <c r="O22" s="12"/>
      <c r="P22" s="12"/>
    </row>
    <row r="23" spans="1:16" ht="17.25" customHeight="1" x14ac:dyDescent="0.2">
      <c r="A23" s="1">
        <v>12</v>
      </c>
      <c r="B23" s="11" t="s">
        <v>23</v>
      </c>
      <c r="C23" s="13" t="s">
        <v>40</v>
      </c>
      <c r="D23" s="94" t="s">
        <v>37</v>
      </c>
      <c r="E23" s="14">
        <v>1</v>
      </c>
      <c r="F23" s="12"/>
      <c r="G23" s="17"/>
      <c r="H23" s="18"/>
      <c r="I23" s="12"/>
      <c r="J23" s="12"/>
      <c r="K23" s="15"/>
      <c r="L23" s="12"/>
      <c r="M23" s="12"/>
      <c r="N23" s="12"/>
      <c r="O23" s="12"/>
      <c r="P23" s="12"/>
    </row>
    <row r="24" spans="1:16" x14ac:dyDescent="0.2">
      <c r="A24" s="1"/>
      <c r="B24" s="3"/>
      <c r="C24" s="6" t="s">
        <v>1</v>
      </c>
      <c r="D24" s="2"/>
      <c r="E24" s="4"/>
      <c r="F24" s="4"/>
      <c r="G24" s="4"/>
      <c r="H24" s="4"/>
      <c r="I24" s="4"/>
      <c r="J24" s="4"/>
      <c r="K24" s="4"/>
      <c r="L24" s="7"/>
      <c r="M24" s="4"/>
      <c r="N24" s="4"/>
      <c r="O24" s="4"/>
      <c r="P24" s="7"/>
    </row>
    <row r="25" spans="1:16" ht="25.5" x14ac:dyDescent="0.2">
      <c r="A25" s="1"/>
      <c r="B25" s="3"/>
      <c r="C25" s="8" t="s">
        <v>283</v>
      </c>
      <c r="D25" s="2"/>
      <c r="E25" s="4"/>
      <c r="F25" s="4"/>
      <c r="G25" s="4"/>
      <c r="H25" s="4"/>
      <c r="I25" s="4"/>
      <c r="J25" s="4"/>
      <c r="K25" s="4"/>
      <c r="L25" s="4"/>
      <c r="M25" s="4"/>
      <c r="N25" s="4"/>
      <c r="O25" s="4"/>
      <c r="P25" s="5"/>
    </row>
    <row r="26" spans="1:16" x14ac:dyDescent="0.2">
      <c r="A26" s="1"/>
      <c r="B26" s="3"/>
      <c r="C26" s="6" t="s">
        <v>16</v>
      </c>
      <c r="D26" s="2"/>
      <c r="E26" s="4"/>
      <c r="F26" s="4"/>
      <c r="G26" s="4"/>
      <c r="H26" s="4"/>
      <c r="I26" s="4"/>
      <c r="J26" s="4"/>
      <c r="K26" s="4"/>
      <c r="L26" s="4"/>
      <c r="M26" s="4"/>
      <c r="N26" s="4"/>
      <c r="O26" s="4"/>
      <c r="P26" s="69"/>
    </row>
    <row r="27" spans="1:16" ht="25.5" customHeight="1" x14ac:dyDescent="0.2">
      <c r="A27" s="75"/>
      <c r="B27" s="456" t="s">
        <v>28</v>
      </c>
      <c r="C27" s="456"/>
      <c r="D27" s="456"/>
      <c r="E27" s="456"/>
      <c r="F27" s="456"/>
      <c r="G27" s="456"/>
      <c r="H27" s="456"/>
      <c r="I27" s="456"/>
      <c r="J27" s="456"/>
      <c r="K27" s="456"/>
      <c r="L27" s="456"/>
      <c r="M27" s="456"/>
      <c r="N27" s="456"/>
      <c r="O27" s="20"/>
      <c r="P27" s="38"/>
    </row>
    <row r="28" spans="1:16" x14ac:dyDescent="0.2">
      <c r="A28" s="75"/>
      <c r="B28" s="75"/>
      <c r="C28" s="75"/>
      <c r="D28" s="20"/>
      <c r="E28" s="75"/>
      <c r="F28" s="20"/>
      <c r="G28" s="20"/>
      <c r="H28" s="20"/>
      <c r="I28" s="26"/>
      <c r="J28" s="20"/>
      <c r="K28" s="20"/>
      <c r="L28" s="20"/>
      <c r="M28" s="20"/>
      <c r="N28" s="20"/>
      <c r="O28" s="20"/>
      <c r="P28" s="38"/>
    </row>
    <row r="29" spans="1:16" x14ac:dyDescent="0.2">
      <c r="A29" s="443" t="s">
        <v>14</v>
      </c>
      <c r="B29" s="443"/>
      <c r="C29" s="60"/>
      <c r="D29" s="20"/>
      <c r="E29" s="75"/>
      <c r="F29" s="20"/>
      <c r="G29" s="20"/>
      <c r="H29" s="20"/>
      <c r="I29" s="79" t="s">
        <v>15</v>
      </c>
      <c r="J29" s="79"/>
      <c r="K29" s="79"/>
      <c r="L29" s="20"/>
      <c r="M29" s="20"/>
      <c r="N29" s="423"/>
      <c r="O29" s="423"/>
      <c r="P29" s="38"/>
    </row>
    <row r="30" spans="1:16" x14ac:dyDescent="0.2">
      <c r="A30" s="75"/>
      <c r="B30" s="75"/>
      <c r="C30" s="162" t="s">
        <v>549</v>
      </c>
      <c r="D30" s="20"/>
      <c r="E30" s="161"/>
      <c r="F30" s="20"/>
      <c r="G30" s="20"/>
      <c r="H30" s="20"/>
      <c r="I30" s="20"/>
      <c r="J30" s="20"/>
      <c r="K30" s="443" t="s">
        <v>547</v>
      </c>
      <c r="L30" s="443"/>
      <c r="M30" s="443"/>
      <c r="N30" s="443"/>
      <c r="O30" s="443"/>
      <c r="P30" s="26"/>
    </row>
    <row r="31" spans="1:16" x14ac:dyDescent="0.2">
      <c r="A31" s="75"/>
      <c r="B31" s="75"/>
      <c r="C31" s="78"/>
      <c r="D31" s="20"/>
      <c r="E31" s="75"/>
      <c r="F31" s="20"/>
      <c r="G31" s="20"/>
      <c r="H31" s="20"/>
      <c r="I31" s="26"/>
      <c r="J31" s="20"/>
      <c r="K31" s="443"/>
      <c r="L31" s="443"/>
      <c r="M31" s="443"/>
      <c r="N31" s="443"/>
      <c r="O31" s="443"/>
      <c r="P31" s="26"/>
    </row>
    <row r="32" spans="1:16" x14ac:dyDescent="0.2">
      <c r="A32" s="42"/>
      <c r="B32" s="40"/>
      <c r="C32" s="26"/>
      <c r="D32" s="26"/>
      <c r="E32" s="26"/>
      <c r="F32" s="26"/>
      <c r="G32" s="26"/>
      <c r="H32" s="26"/>
      <c r="I32" s="26"/>
      <c r="J32" s="26"/>
      <c r="K32" s="26"/>
      <c r="L32" s="26"/>
      <c r="M32" s="26"/>
      <c r="N32" s="26"/>
      <c r="O32" s="26"/>
      <c r="P32" s="26"/>
    </row>
  </sheetData>
  <mergeCells count="19">
    <mergeCell ref="K31:O31"/>
    <mergeCell ref="J7:K7"/>
    <mergeCell ref="A8:A9"/>
    <mergeCell ref="B8:B9"/>
    <mergeCell ref="C8:C9"/>
    <mergeCell ref="D8:D9"/>
    <mergeCell ref="E8:E9"/>
    <mergeCell ref="F8:K8"/>
    <mergeCell ref="L8:P8"/>
    <mergeCell ref="B27:N27"/>
    <mergeCell ref="A29:B29"/>
    <mergeCell ref="N29:O29"/>
    <mergeCell ref="K30:O30"/>
    <mergeCell ref="I6:K6"/>
    <mergeCell ref="D1:M1"/>
    <mergeCell ref="D2:M2"/>
    <mergeCell ref="D4:M4"/>
    <mergeCell ref="C5:N5"/>
    <mergeCell ref="D3:M3"/>
  </mergeCells>
  <printOptions horizontalCentered="1"/>
  <pageMargins left="7.874015748031496E-2" right="0.11811023622047245" top="0.9055118110236221" bottom="0.39370078740157483" header="0.15748031496062992" footer="0.15748031496062992"/>
  <pageSetup paperSize="9" scale="80" orientation="landscape" r:id="rId1"/>
  <headerFooter>
    <oddHeader>&amp;C&amp;A</oddHeader>
    <evenHeader>&amp;C&amp;A</evenHeader>
    <evenFooter>&amp;CLapa 28 no 38</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FF00"/>
  </sheetPr>
  <dimension ref="A1:Q26"/>
  <sheetViews>
    <sheetView workbookViewId="0">
      <selection activeCell="K24" sqref="K24:O24"/>
    </sheetView>
  </sheetViews>
  <sheetFormatPr defaultRowHeight="12.75" x14ac:dyDescent="0.2"/>
  <cols>
    <col min="1" max="1" width="4.7109375" customWidth="1"/>
    <col min="2" max="2" width="6.7109375" customWidth="1"/>
    <col min="3" max="3" width="56.7109375" customWidth="1"/>
    <col min="4" max="4" width="5.7109375" customWidth="1"/>
    <col min="5" max="5" width="8.7109375" customWidth="1"/>
    <col min="6" max="7" width="6.7109375" customWidth="1"/>
    <col min="8" max="8" width="7.7109375" customWidth="1"/>
    <col min="9" max="11" width="8.7109375" customWidth="1"/>
    <col min="12" max="13" width="10.7109375" customWidth="1"/>
    <col min="14" max="16" width="9.7109375" customWidth="1"/>
  </cols>
  <sheetData>
    <row r="1" spans="1:17" ht="12.75" customHeight="1" x14ac:dyDescent="0.2">
      <c r="A1" s="127"/>
      <c r="B1" s="40"/>
      <c r="C1" s="26"/>
      <c r="D1" s="410" t="s">
        <v>541</v>
      </c>
      <c r="E1" s="410"/>
      <c r="F1" s="410"/>
      <c r="G1" s="410"/>
      <c r="H1" s="410"/>
      <c r="I1" s="410"/>
      <c r="J1" s="410"/>
      <c r="K1" s="410"/>
      <c r="L1" s="410"/>
      <c r="M1" s="410"/>
      <c r="N1" s="410"/>
      <c r="O1" s="410"/>
      <c r="P1" s="410"/>
    </row>
    <row r="2" spans="1:17" ht="12.75" customHeight="1" x14ac:dyDescent="0.2">
      <c r="A2" s="26"/>
      <c r="B2" s="26"/>
      <c r="C2" s="127" t="s">
        <v>51</v>
      </c>
      <c r="D2" s="441" t="s">
        <v>531</v>
      </c>
      <c r="E2" s="441"/>
      <c r="F2" s="441"/>
      <c r="G2" s="441"/>
      <c r="H2" s="441"/>
      <c r="I2" s="441"/>
      <c r="J2" s="441"/>
      <c r="K2" s="441"/>
      <c r="L2" s="441"/>
      <c r="M2" s="441"/>
      <c r="N2" s="129"/>
      <c r="O2" s="129"/>
      <c r="P2" s="37"/>
    </row>
    <row r="3" spans="1:17" ht="12.75" customHeight="1" x14ac:dyDescent="0.2">
      <c r="A3" s="26"/>
      <c r="B3" s="26"/>
      <c r="C3" s="127" t="s">
        <v>11</v>
      </c>
      <c r="D3" s="441" t="s">
        <v>44</v>
      </c>
      <c r="E3" s="441"/>
      <c r="F3" s="441"/>
      <c r="G3" s="441"/>
      <c r="H3" s="441"/>
      <c r="I3" s="441"/>
      <c r="J3" s="441"/>
      <c r="K3" s="441"/>
      <c r="L3" s="441"/>
      <c r="M3" s="441"/>
      <c r="N3" s="129"/>
      <c r="O3" s="129"/>
      <c r="P3" s="37"/>
    </row>
    <row r="4" spans="1:17" ht="12.75" customHeight="1" x14ac:dyDescent="0.2">
      <c r="A4" s="26"/>
      <c r="B4" s="26"/>
      <c r="C4" s="127" t="s">
        <v>12</v>
      </c>
      <c r="D4" s="441" t="s">
        <v>45</v>
      </c>
      <c r="E4" s="441"/>
      <c r="F4" s="441"/>
      <c r="G4" s="441"/>
      <c r="H4" s="441"/>
      <c r="I4" s="441"/>
      <c r="J4" s="441"/>
      <c r="K4" s="441"/>
      <c r="L4" s="441"/>
      <c r="M4" s="441"/>
      <c r="N4" s="129"/>
      <c r="O4" s="129"/>
      <c r="P4" s="37"/>
    </row>
    <row r="5" spans="1:17" x14ac:dyDescent="0.2">
      <c r="A5" s="26"/>
      <c r="B5" s="26"/>
      <c r="C5" s="442" t="s">
        <v>504</v>
      </c>
      <c r="D5" s="442"/>
      <c r="E5" s="442"/>
      <c r="F5" s="442"/>
      <c r="G5" s="442"/>
      <c r="H5" s="442"/>
      <c r="I5" s="442"/>
      <c r="J5" s="442"/>
      <c r="K5" s="442"/>
      <c r="L5" s="442"/>
      <c r="M5" s="442"/>
      <c r="N5" s="442"/>
      <c r="O5" s="129"/>
      <c r="P5" s="37"/>
    </row>
    <row r="6" spans="1:17" ht="12.75" customHeight="1" x14ac:dyDescent="0.2">
      <c r="A6" s="127"/>
      <c r="B6" s="40"/>
      <c r="C6" s="127"/>
      <c r="D6" s="129"/>
      <c r="E6" s="129"/>
      <c r="F6" s="129"/>
      <c r="G6" s="129"/>
      <c r="H6" s="129"/>
      <c r="I6" s="441" t="s">
        <v>24</v>
      </c>
      <c r="J6" s="441"/>
      <c r="K6" s="441"/>
      <c r="L6" s="70"/>
      <c r="M6" s="25" t="s">
        <v>27</v>
      </c>
      <c r="N6" s="129"/>
      <c r="O6" s="129"/>
      <c r="P6" s="37"/>
    </row>
    <row r="7" spans="1:17" ht="13.5" customHeight="1" thickBot="1" x14ac:dyDescent="0.25">
      <c r="A7" s="127"/>
      <c r="B7" s="40"/>
      <c r="C7" s="127"/>
      <c r="D7" s="129"/>
      <c r="E7" s="129"/>
      <c r="F7" s="129"/>
      <c r="G7" s="129"/>
      <c r="H7" s="129"/>
      <c r="I7" s="129"/>
      <c r="J7" s="441" t="s">
        <v>22</v>
      </c>
      <c r="K7" s="441"/>
      <c r="L7" s="20" t="s">
        <v>548</v>
      </c>
      <c r="M7" s="161"/>
      <c r="N7" s="20"/>
      <c r="O7" s="129"/>
      <c r="P7" s="37"/>
    </row>
    <row r="8" spans="1:17" ht="12.75" customHeight="1" x14ac:dyDescent="0.2">
      <c r="A8" s="444" t="s">
        <v>5</v>
      </c>
      <c r="B8" s="446" t="s">
        <v>6</v>
      </c>
      <c r="C8" s="448" t="s">
        <v>7</v>
      </c>
      <c r="D8" s="450" t="s">
        <v>8</v>
      </c>
      <c r="E8" s="452" t="s">
        <v>9</v>
      </c>
      <c r="F8" s="454" t="s">
        <v>3</v>
      </c>
      <c r="G8" s="454"/>
      <c r="H8" s="454"/>
      <c r="I8" s="454"/>
      <c r="J8" s="454"/>
      <c r="K8" s="454"/>
      <c r="L8" s="454" t="s">
        <v>4</v>
      </c>
      <c r="M8" s="454"/>
      <c r="N8" s="454"/>
      <c r="O8" s="454"/>
      <c r="P8" s="455"/>
    </row>
    <row r="9" spans="1:17" ht="56.1" customHeight="1" thickBot="1" x14ac:dyDescent="0.25">
      <c r="A9" s="445"/>
      <c r="B9" s="447"/>
      <c r="C9" s="449"/>
      <c r="D9" s="451"/>
      <c r="E9" s="453"/>
      <c r="F9" s="22" t="s">
        <v>10</v>
      </c>
      <c r="G9" s="22" t="s">
        <v>52</v>
      </c>
      <c r="H9" s="22" t="s">
        <v>53</v>
      </c>
      <c r="I9" s="22" t="s">
        <v>54</v>
      </c>
      <c r="J9" s="22" t="s">
        <v>55</v>
      </c>
      <c r="K9" s="22" t="s">
        <v>56</v>
      </c>
      <c r="L9" s="22" t="s">
        <v>25</v>
      </c>
      <c r="M9" s="22" t="s">
        <v>53</v>
      </c>
      <c r="N9" s="22" t="s">
        <v>54</v>
      </c>
      <c r="O9" s="22" t="s">
        <v>55</v>
      </c>
      <c r="P9" s="21" t="s">
        <v>57</v>
      </c>
    </row>
    <row r="10" spans="1:17" x14ac:dyDescent="0.2">
      <c r="A10" s="35"/>
      <c r="B10" s="34" t="s">
        <v>233</v>
      </c>
      <c r="C10" s="28" t="s">
        <v>234</v>
      </c>
      <c r="D10" s="29"/>
      <c r="E10" s="30"/>
      <c r="F10" s="31"/>
      <c r="G10" s="32"/>
      <c r="H10" s="30"/>
      <c r="I10" s="31"/>
      <c r="J10" s="32"/>
      <c r="K10" s="30"/>
      <c r="L10" s="30"/>
      <c r="M10" s="30"/>
      <c r="N10" s="30"/>
      <c r="O10" s="30"/>
      <c r="P10" s="33"/>
    </row>
    <row r="11" spans="1:17" ht="25.5" x14ac:dyDescent="0.2">
      <c r="A11" s="1">
        <v>1</v>
      </c>
      <c r="B11" s="11" t="s">
        <v>23</v>
      </c>
      <c r="C11" s="13" t="s">
        <v>240</v>
      </c>
      <c r="D11" s="94" t="s">
        <v>19</v>
      </c>
      <c r="E11" s="14">
        <v>675</v>
      </c>
      <c r="F11" s="15"/>
      <c r="G11" s="15"/>
      <c r="H11" s="14"/>
      <c r="I11" s="41"/>
      <c r="J11" s="74"/>
      <c r="K11" s="15"/>
      <c r="L11" s="12"/>
      <c r="M11" s="12"/>
      <c r="N11" s="12"/>
      <c r="O11" s="12"/>
      <c r="P11" s="12"/>
      <c r="Q11" s="105"/>
    </row>
    <row r="12" spans="1:17" x14ac:dyDescent="0.2">
      <c r="A12" s="1">
        <v>2</v>
      </c>
      <c r="B12" s="11" t="s">
        <v>23</v>
      </c>
      <c r="C12" s="13" t="s">
        <v>235</v>
      </c>
      <c r="D12" s="94" t="s">
        <v>0</v>
      </c>
      <c r="E12" s="14">
        <v>10</v>
      </c>
      <c r="F12" s="12"/>
      <c r="G12" s="15"/>
      <c r="H12" s="12"/>
      <c r="I12" s="12"/>
      <c r="J12" s="12"/>
      <c r="K12" s="102"/>
      <c r="L12" s="12"/>
      <c r="M12" s="12"/>
      <c r="N12" s="12"/>
      <c r="O12" s="12"/>
      <c r="P12" s="12"/>
      <c r="Q12" s="105"/>
    </row>
    <row r="13" spans="1:17" x14ac:dyDescent="0.2">
      <c r="A13" s="35"/>
      <c r="B13" s="34" t="s">
        <v>236</v>
      </c>
      <c r="C13" s="65" t="s">
        <v>43</v>
      </c>
      <c r="D13" s="29"/>
      <c r="E13" s="30"/>
      <c r="F13" s="31"/>
      <c r="G13" s="32"/>
      <c r="H13" s="43"/>
      <c r="I13" s="31"/>
      <c r="J13" s="32"/>
      <c r="K13" s="44"/>
      <c r="L13" s="30"/>
      <c r="M13" s="30"/>
      <c r="N13" s="30"/>
      <c r="O13" s="30"/>
      <c r="P13" s="30"/>
    </row>
    <row r="14" spans="1:17" x14ac:dyDescent="0.2">
      <c r="A14" s="1">
        <v>3</v>
      </c>
      <c r="B14" s="11" t="s">
        <v>23</v>
      </c>
      <c r="C14" s="13" t="s">
        <v>237</v>
      </c>
      <c r="D14" s="94" t="s">
        <v>0</v>
      </c>
      <c r="E14" s="14">
        <v>10</v>
      </c>
      <c r="F14" s="12"/>
      <c r="G14" s="12"/>
      <c r="H14" s="39"/>
      <c r="I14" s="12"/>
      <c r="J14" s="12"/>
      <c r="K14" s="12"/>
      <c r="L14" s="122"/>
      <c r="M14" s="12"/>
      <c r="N14" s="12"/>
      <c r="O14" s="12"/>
      <c r="P14" s="107"/>
    </row>
    <row r="15" spans="1:17" s="105" customFormat="1" x14ac:dyDescent="0.2">
      <c r="A15" s="1"/>
      <c r="B15" s="11"/>
      <c r="C15" s="118" t="s">
        <v>238</v>
      </c>
      <c r="D15" s="111"/>
      <c r="E15" s="14"/>
      <c r="F15" s="12"/>
      <c r="G15" s="12"/>
      <c r="H15" s="102"/>
      <c r="I15" s="12"/>
      <c r="J15" s="12"/>
      <c r="K15" s="12"/>
      <c r="L15" s="74"/>
      <c r="M15" s="12"/>
      <c r="N15" s="12"/>
      <c r="O15" s="12"/>
      <c r="P15" s="107"/>
    </row>
    <row r="16" spans="1:17" ht="15" x14ac:dyDescent="0.2">
      <c r="A16" s="1">
        <v>4</v>
      </c>
      <c r="B16" s="132" t="s">
        <v>23</v>
      </c>
      <c r="C16" s="133" t="s">
        <v>196</v>
      </c>
      <c r="D16" s="134" t="s">
        <v>19</v>
      </c>
      <c r="E16" s="135">
        <v>675</v>
      </c>
      <c r="F16" s="12"/>
      <c r="G16" s="12"/>
      <c r="H16" s="39"/>
      <c r="I16" s="12"/>
      <c r="J16" s="12"/>
      <c r="K16" s="12"/>
      <c r="L16" s="122"/>
      <c r="M16" s="12"/>
      <c r="N16" s="12"/>
      <c r="O16" s="12"/>
      <c r="P16" s="107"/>
    </row>
    <row r="17" spans="1:16" ht="15" x14ac:dyDescent="0.2">
      <c r="A17" s="1">
        <v>5</v>
      </c>
      <c r="B17" s="11" t="s">
        <v>23</v>
      </c>
      <c r="C17" s="144" t="s">
        <v>239</v>
      </c>
      <c r="D17" s="94" t="s">
        <v>19</v>
      </c>
      <c r="E17" s="14">
        <v>11</v>
      </c>
      <c r="F17" s="12"/>
      <c r="G17" s="12"/>
      <c r="H17" s="12"/>
      <c r="I17" s="12"/>
      <c r="J17" s="12"/>
      <c r="K17" s="102"/>
      <c r="L17" s="12"/>
      <c r="M17" s="12"/>
      <c r="N17" s="12"/>
      <c r="O17" s="12"/>
      <c r="P17" s="12"/>
    </row>
    <row r="18" spans="1:16" x14ac:dyDescent="0.2">
      <c r="A18" s="1"/>
      <c r="B18" s="3"/>
      <c r="C18" s="6" t="s">
        <v>1</v>
      </c>
      <c r="D18" s="2"/>
      <c r="E18" s="4"/>
      <c r="F18" s="4"/>
      <c r="G18" s="4"/>
      <c r="H18" s="4"/>
      <c r="I18" s="4"/>
      <c r="J18" s="4"/>
      <c r="K18" s="4"/>
      <c r="L18" s="7"/>
      <c r="M18" s="4"/>
      <c r="N18" s="4"/>
      <c r="O18" s="4"/>
      <c r="P18" s="7"/>
    </row>
    <row r="19" spans="1:16" ht="25.5" x14ac:dyDescent="0.2">
      <c r="A19" s="1"/>
      <c r="B19" s="3"/>
      <c r="C19" s="8" t="s">
        <v>283</v>
      </c>
      <c r="D19" s="2"/>
      <c r="E19" s="4"/>
      <c r="F19" s="4"/>
      <c r="G19" s="4"/>
      <c r="H19" s="4"/>
      <c r="I19" s="4"/>
      <c r="J19" s="4"/>
      <c r="K19" s="4"/>
      <c r="L19" s="4"/>
      <c r="M19" s="4"/>
      <c r="N19" s="4"/>
      <c r="O19" s="4"/>
      <c r="P19" s="5"/>
    </row>
    <row r="20" spans="1:16" x14ac:dyDescent="0.2">
      <c r="A20" s="1"/>
      <c r="B20" s="3"/>
      <c r="C20" s="6" t="s">
        <v>16</v>
      </c>
      <c r="D20" s="2"/>
      <c r="E20" s="4"/>
      <c r="F20" s="4"/>
      <c r="G20" s="4"/>
      <c r="H20" s="4"/>
      <c r="I20" s="4"/>
      <c r="J20" s="4"/>
      <c r="K20" s="4"/>
      <c r="L20" s="4"/>
      <c r="M20" s="4"/>
      <c r="N20" s="4"/>
      <c r="O20" s="4"/>
      <c r="P20" s="69"/>
    </row>
    <row r="21" spans="1:16" ht="25.5" customHeight="1" x14ac:dyDescent="0.2">
      <c r="A21" s="128"/>
      <c r="B21" s="456" t="s">
        <v>28</v>
      </c>
      <c r="C21" s="456"/>
      <c r="D21" s="456"/>
      <c r="E21" s="456"/>
      <c r="F21" s="456"/>
      <c r="G21" s="456"/>
      <c r="H21" s="456"/>
      <c r="I21" s="456"/>
      <c r="J21" s="456"/>
      <c r="K21" s="456"/>
      <c r="L21" s="456"/>
      <c r="M21" s="456"/>
      <c r="N21" s="456"/>
      <c r="O21" s="20"/>
      <c r="P21" s="38"/>
    </row>
    <row r="22" spans="1:16" x14ac:dyDescent="0.2">
      <c r="A22" s="128"/>
      <c r="B22" s="128"/>
      <c r="C22" s="128"/>
      <c r="D22" s="20"/>
      <c r="E22" s="128"/>
      <c r="F22" s="20"/>
      <c r="G22" s="20"/>
      <c r="H22" s="20"/>
      <c r="I22" s="26"/>
      <c r="J22" s="20"/>
      <c r="K22" s="20"/>
      <c r="L22" s="20"/>
      <c r="M22" s="20"/>
      <c r="N22" s="20"/>
      <c r="O22" s="20"/>
      <c r="P22" s="38"/>
    </row>
    <row r="23" spans="1:16" x14ac:dyDescent="0.2">
      <c r="A23" s="443" t="s">
        <v>14</v>
      </c>
      <c r="B23" s="443"/>
      <c r="C23" s="60"/>
      <c r="D23" s="20"/>
      <c r="E23" s="128"/>
      <c r="F23" s="20"/>
      <c r="G23" s="20"/>
      <c r="H23" s="20"/>
      <c r="I23" s="131" t="s">
        <v>15</v>
      </c>
      <c r="J23" s="131"/>
      <c r="K23" s="131"/>
      <c r="L23" s="20"/>
      <c r="M23" s="20"/>
      <c r="N23" s="423"/>
      <c r="O23" s="423"/>
      <c r="P23" s="38"/>
    </row>
    <row r="24" spans="1:16" x14ac:dyDescent="0.2">
      <c r="A24" s="128"/>
      <c r="B24" s="128"/>
      <c r="C24" s="162" t="s">
        <v>549</v>
      </c>
      <c r="D24" s="20"/>
      <c r="E24" s="161"/>
      <c r="F24" s="20"/>
      <c r="G24" s="20"/>
      <c r="H24" s="20"/>
      <c r="I24" s="20"/>
      <c r="J24" s="20"/>
      <c r="K24" s="423" t="s">
        <v>550</v>
      </c>
      <c r="L24" s="423"/>
      <c r="M24" s="423"/>
      <c r="N24" s="423"/>
      <c r="O24" s="423"/>
      <c r="P24" s="26"/>
    </row>
    <row r="25" spans="1:16" x14ac:dyDescent="0.2">
      <c r="A25" s="128"/>
      <c r="B25" s="128"/>
      <c r="C25" s="130"/>
      <c r="D25" s="20"/>
      <c r="E25" s="128"/>
      <c r="F25" s="20"/>
      <c r="G25" s="20"/>
      <c r="H25" s="20"/>
      <c r="I25" s="26"/>
      <c r="J25" s="20"/>
      <c r="K25" s="443"/>
      <c r="L25" s="443"/>
      <c r="M25" s="443"/>
      <c r="N25" s="443"/>
      <c r="O25" s="443"/>
      <c r="P25" s="26"/>
    </row>
    <row r="26" spans="1:16" x14ac:dyDescent="0.2">
      <c r="A26" s="127"/>
      <c r="B26" s="40"/>
      <c r="C26" s="26"/>
      <c r="D26" s="26"/>
      <c r="E26" s="26"/>
      <c r="F26" s="26"/>
      <c r="G26" s="26"/>
      <c r="H26" s="26"/>
      <c r="I26" s="26"/>
      <c r="J26" s="26"/>
      <c r="K26" s="26"/>
      <c r="L26" s="26"/>
      <c r="M26" s="26"/>
      <c r="N26" s="26"/>
      <c r="O26" s="26"/>
      <c r="P26" s="26"/>
    </row>
  </sheetData>
  <mergeCells count="19">
    <mergeCell ref="D1:P1"/>
    <mergeCell ref="C5:N5"/>
    <mergeCell ref="D2:M2"/>
    <mergeCell ref="D3:M3"/>
    <mergeCell ref="D4:M4"/>
    <mergeCell ref="K25:O25"/>
    <mergeCell ref="I6:K6"/>
    <mergeCell ref="J7:K7"/>
    <mergeCell ref="A8:A9"/>
    <mergeCell ref="B8:B9"/>
    <mergeCell ref="C8:C9"/>
    <mergeCell ref="D8:D9"/>
    <mergeCell ref="E8:E9"/>
    <mergeCell ref="F8:K8"/>
    <mergeCell ref="L8:P8"/>
    <mergeCell ref="B21:N21"/>
    <mergeCell ref="A23:B23"/>
    <mergeCell ref="N23:O23"/>
    <mergeCell ref="K24:O24"/>
  </mergeCells>
  <printOptions horizontalCentered="1"/>
  <pageMargins left="7.874015748031496E-2" right="0.11811023622047245" top="1.4173228346456694" bottom="0.35433070866141736" header="7.874015748031496E-2" footer="0.15748031496062992"/>
  <pageSetup paperSize="9" scale="80" orientation="landscape" r:id="rId1"/>
  <headerFooter>
    <oddHeader>&amp;C&amp;A</oddHeader>
    <evenHeader>&amp;C&amp;A</evenHeader>
    <evenFooter>&amp;CLapa 24 no 37</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R102"/>
  <sheetViews>
    <sheetView zoomScaleNormal="100" workbookViewId="0">
      <selection activeCell="R80" sqref="R80"/>
    </sheetView>
  </sheetViews>
  <sheetFormatPr defaultRowHeight="12.75" x14ac:dyDescent="0.2"/>
  <cols>
    <col min="1" max="1" width="4.85546875" customWidth="1"/>
    <col min="2" max="2" width="6.42578125" customWidth="1"/>
    <col min="3" max="3" width="49" customWidth="1"/>
    <col min="4" max="5" width="7.28515625" customWidth="1"/>
    <col min="6" max="6" width="8" customWidth="1"/>
    <col min="7" max="7" width="7.85546875" customWidth="1"/>
    <col min="8" max="8" width="7.7109375" customWidth="1"/>
    <col min="9" max="9" width="7.140625" customWidth="1"/>
    <col min="10" max="10" width="7" customWidth="1"/>
    <col min="11" max="11" width="8" customWidth="1"/>
    <col min="12" max="12" width="8.5703125" customWidth="1"/>
    <col min="13" max="13" width="8.28515625" customWidth="1"/>
  </cols>
  <sheetData>
    <row r="1" spans="1:16" x14ac:dyDescent="0.2">
      <c r="A1" s="210"/>
      <c r="B1" s="195"/>
      <c r="C1" s="26"/>
      <c r="D1" s="410" t="s">
        <v>450</v>
      </c>
      <c r="E1" s="410"/>
      <c r="F1" s="410"/>
      <c r="G1" s="410"/>
      <c r="H1" s="410"/>
      <c r="I1" s="410"/>
      <c r="J1" s="410"/>
      <c r="K1" s="410"/>
      <c r="L1" s="410"/>
      <c r="M1" s="410"/>
      <c r="N1" s="194"/>
      <c r="O1" s="194"/>
      <c r="P1" s="194"/>
    </row>
    <row r="2" spans="1:16" x14ac:dyDescent="0.2">
      <c r="A2" s="26"/>
      <c r="B2" s="26"/>
      <c r="C2" s="210" t="s">
        <v>51</v>
      </c>
      <c r="D2" s="441" t="s">
        <v>510</v>
      </c>
      <c r="E2" s="441"/>
      <c r="F2" s="441"/>
      <c r="G2" s="441"/>
      <c r="H2" s="441"/>
      <c r="I2" s="441"/>
      <c r="J2" s="441"/>
      <c r="K2" s="441"/>
      <c r="L2" s="441"/>
      <c r="M2" s="441"/>
      <c r="N2" s="307"/>
      <c r="O2" s="307"/>
      <c r="P2" s="194"/>
    </row>
    <row r="3" spans="1:16" x14ac:dyDescent="0.2">
      <c r="A3" s="26"/>
      <c r="B3" s="26"/>
      <c r="C3" s="210" t="s">
        <v>11</v>
      </c>
      <c r="D3" s="441" t="s">
        <v>301</v>
      </c>
      <c r="E3" s="441"/>
      <c r="F3" s="441"/>
      <c r="G3" s="441"/>
      <c r="H3" s="441"/>
      <c r="I3" s="441"/>
      <c r="J3" s="441"/>
      <c r="K3" s="441"/>
      <c r="L3" s="441"/>
      <c r="M3" s="441"/>
      <c r="N3" s="307"/>
      <c r="O3" s="307"/>
      <c r="P3" s="194"/>
    </row>
    <row r="4" spans="1:16" x14ac:dyDescent="0.2">
      <c r="A4" s="26"/>
      <c r="B4" s="26"/>
      <c r="C4" s="210" t="s">
        <v>12</v>
      </c>
      <c r="D4" s="441" t="s">
        <v>394</v>
      </c>
      <c r="E4" s="441"/>
      <c r="F4" s="441"/>
      <c r="G4" s="441"/>
      <c r="H4" s="441"/>
      <c r="I4" s="441"/>
      <c r="J4" s="441"/>
      <c r="K4" s="441"/>
      <c r="L4" s="441"/>
      <c r="M4" s="441"/>
      <c r="N4" s="307"/>
      <c r="O4" s="307"/>
      <c r="P4" s="194"/>
    </row>
    <row r="5" spans="1:16" x14ac:dyDescent="0.2">
      <c r="A5" s="26"/>
      <c r="B5" s="26"/>
      <c r="C5" s="348" t="s">
        <v>509</v>
      </c>
      <c r="D5" s="348"/>
      <c r="E5" s="348"/>
      <c r="F5" s="348"/>
      <c r="G5" s="348"/>
      <c r="H5" s="348"/>
      <c r="I5" s="348"/>
      <c r="J5" s="348"/>
      <c r="K5" s="348"/>
      <c r="L5" s="348"/>
      <c r="M5" s="348"/>
      <c r="N5" s="348"/>
      <c r="O5" s="307"/>
      <c r="P5" s="194"/>
    </row>
    <row r="6" spans="1:16" x14ac:dyDescent="0.2">
      <c r="A6" s="210"/>
      <c r="B6" s="195"/>
      <c r="C6" s="210"/>
      <c r="D6" s="307"/>
      <c r="E6" s="307"/>
      <c r="F6" s="307"/>
      <c r="G6" s="307"/>
      <c r="H6" s="307"/>
      <c r="I6" s="441" t="s">
        <v>24</v>
      </c>
      <c r="J6" s="441"/>
      <c r="K6" s="441"/>
      <c r="L6" s="70"/>
      <c r="M6" s="25" t="s">
        <v>27</v>
      </c>
      <c r="N6" s="307"/>
      <c r="O6" s="307"/>
      <c r="P6" s="194"/>
    </row>
    <row r="7" spans="1:16" ht="13.5" thickBot="1" x14ac:dyDescent="0.25">
      <c r="A7" s="210"/>
      <c r="B7" s="195"/>
      <c r="C7" s="210"/>
      <c r="D7" s="307"/>
      <c r="E7" s="307"/>
      <c r="F7" s="307"/>
      <c r="G7" s="307"/>
      <c r="H7" s="307"/>
      <c r="I7" s="307"/>
      <c r="J7" s="441" t="s">
        <v>22</v>
      </c>
      <c r="K7" s="441"/>
      <c r="L7" s="192" t="s">
        <v>542</v>
      </c>
      <c r="M7" s="306"/>
      <c r="N7" s="192"/>
      <c r="O7" s="307"/>
      <c r="P7" s="194"/>
    </row>
    <row r="8" spans="1:16" x14ac:dyDescent="0.2">
      <c r="A8" s="457" t="s">
        <v>5</v>
      </c>
      <c r="B8" s="459" t="s">
        <v>6</v>
      </c>
      <c r="C8" s="461" t="s">
        <v>7</v>
      </c>
      <c r="D8" s="463" t="s">
        <v>8</v>
      </c>
      <c r="E8" s="465" t="s">
        <v>9</v>
      </c>
      <c r="F8" s="467" t="s">
        <v>3</v>
      </c>
      <c r="G8" s="467"/>
      <c r="H8" s="467"/>
      <c r="I8" s="467"/>
      <c r="J8" s="467"/>
      <c r="K8" s="467"/>
      <c r="L8" s="467" t="s">
        <v>4</v>
      </c>
      <c r="M8" s="467"/>
      <c r="N8" s="467"/>
      <c r="O8" s="467"/>
      <c r="P8" s="468"/>
    </row>
    <row r="9" spans="1:16" ht="52.5" thickBot="1" x14ac:dyDescent="0.25">
      <c r="A9" s="458"/>
      <c r="B9" s="460"/>
      <c r="C9" s="462"/>
      <c r="D9" s="464"/>
      <c r="E9" s="466"/>
      <c r="F9" s="310" t="s">
        <v>10</v>
      </c>
      <c r="G9" s="310" t="s">
        <v>52</v>
      </c>
      <c r="H9" s="310" t="s">
        <v>53</v>
      </c>
      <c r="I9" s="310" t="s">
        <v>54</v>
      </c>
      <c r="J9" s="310" t="s">
        <v>55</v>
      </c>
      <c r="K9" s="310" t="s">
        <v>56</v>
      </c>
      <c r="L9" s="310" t="s">
        <v>25</v>
      </c>
      <c r="M9" s="310" t="s">
        <v>53</v>
      </c>
      <c r="N9" s="310" t="s">
        <v>54</v>
      </c>
      <c r="O9" s="310" t="s">
        <v>55</v>
      </c>
      <c r="P9" s="311" t="s">
        <v>57</v>
      </c>
    </row>
    <row r="10" spans="1:16" x14ac:dyDescent="0.2">
      <c r="A10" s="331"/>
      <c r="B10" s="345" t="s">
        <v>59</v>
      </c>
      <c r="C10" s="331" t="s">
        <v>341</v>
      </c>
      <c r="D10" s="331"/>
      <c r="E10" s="332"/>
      <c r="F10" s="333"/>
      <c r="G10" s="333"/>
      <c r="H10" s="332"/>
      <c r="I10" s="333"/>
      <c r="J10" s="333"/>
      <c r="K10" s="332"/>
      <c r="L10" s="332"/>
      <c r="M10" s="332"/>
      <c r="N10" s="332"/>
      <c r="O10" s="332"/>
      <c r="P10" s="332"/>
    </row>
    <row r="11" spans="1:16" ht="25.5" x14ac:dyDescent="0.2">
      <c r="A11" s="327">
        <v>1</v>
      </c>
      <c r="B11" s="253" t="s">
        <v>23</v>
      </c>
      <c r="C11" s="183" t="s">
        <v>488</v>
      </c>
      <c r="D11" s="183" t="s">
        <v>486</v>
      </c>
      <c r="E11" s="328">
        <v>773</v>
      </c>
      <c r="F11" s="328"/>
      <c r="G11" s="328"/>
      <c r="H11" s="328"/>
      <c r="I11" s="284"/>
      <c r="J11" s="284"/>
      <c r="K11" s="328"/>
      <c r="L11" s="284"/>
      <c r="M11" s="284"/>
      <c r="N11" s="284"/>
      <c r="O11" s="284"/>
      <c r="P11" s="284"/>
    </row>
    <row r="12" spans="1:16" ht="25.5" x14ac:dyDescent="0.2">
      <c r="A12" s="327">
        <v>2</v>
      </c>
      <c r="B12" s="253" t="s">
        <v>23</v>
      </c>
      <c r="C12" s="183" t="s">
        <v>489</v>
      </c>
      <c r="D12" s="183" t="s">
        <v>486</v>
      </c>
      <c r="E12" s="328">
        <v>773</v>
      </c>
      <c r="F12" s="329"/>
      <c r="G12" s="329"/>
      <c r="H12" s="328"/>
      <c r="I12" s="329"/>
      <c r="J12" s="329"/>
      <c r="K12" s="328"/>
      <c r="L12" s="284"/>
      <c r="M12" s="284"/>
      <c r="N12" s="284"/>
      <c r="O12" s="284"/>
      <c r="P12" s="284"/>
    </row>
    <row r="13" spans="1:16" ht="25.5" x14ac:dyDescent="0.2">
      <c r="A13" s="327">
        <v>3</v>
      </c>
      <c r="B13" s="253" t="s">
        <v>23</v>
      </c>
      <c r="C13" s="183" t="s">
        <v>490</v>
      </c>
      <c r="D13" s="183" t="s">
        <v>486</v>
      </c>
      <c r="E13" s="328">
        <v>35</v>
      </c>
      <c r="F13" s="328"/>
      <c r="G13" s="328"/>
      <c r="H13" s="328"/>
      <c r="I13" s="284"/>
      <c r="J13" s="284"/>
      <c r="K13" s="328"/>
      <c r="L13" s="284"/>
      <c r="M13" s="284"/>
      <c r="N13" s="284"/>
      <c r="O13" s="284"/>
      <c r="P13" s="284"/>
    </row>
    <row r="14" spans="1:16" ht="25.5" x14ac:dyDescent="0.2">
      <c r="A14" s="327">
        <v>4</v>
      </c>
      <c r="B14" s="253" t="s">
        <v>23</v>
      </c>
      <c r="C14" s="183" t="s">
        <v>491</v>
      </c>
      <c r="D14" s="183" t="s">
        <v>486</v>
      </c>
      <c r="E14" s="328">
        <v>35</v>
      </c>
      <c r="F14" s="329"/>
      <c r="G14" s="329"/>
      <c r="H14" s="328"/>
      <c r="I14" s="329"/>
      <c r="J14" s="329"/>
      <c r="K14" s="328"/>
      <c r="L14" s="284"/>
      <c r="M14" s="284"/>
      <c r="N14" s="284"/>
      <c r="O14" s="284"/>
      <c r="P14" s="284"/>
    </row>
    <row r="15" spans="1:16" x14ac:dyDescent="0.2">
      <c r="A15" s="327">
        <v>5</v>
      </c>
      <c r="B15" s="253" t="s">
        <v>23</v>
      </c>
      <c r="C15" s="183" t="s">
        <v>395</v>
      </c>
      <c r="D15" s="336" t="s">
        <v>487</v>
      </c>
      <c r="E15" s="328">
        <v>45</v>
      </c>
      <c r="F15" s="329"/>
      <c r="G15" s="284"/>
      <c r="H15" s="328"/>
      <c r="I15" s="284"/>
      <c r="J15" s="284"/>
      <c r="K15" s="330"/>
      <c r="L15" s="284"/>
      <c r="M15" s="284"/>
      <c r="N15" s="284"/>
      <c r="O15" s="284"/>
      <c r="P15" s="284"/>
    </row>
    <row r="16" spans="1:16" x14ac:dyDescent="0.2">
      <c r="A16" s="327">
        <v>6</v>
      </c>
      <c r="B16" s="253" t="s">
        <v>23</v>
      </c>
      <c r="C16" s="183" t="s">
        <v>396</v>
      </c>
      <c r="D16" s="183" t="s">
        <v>13</v>
      </c>
      <c r="E16" s="328">
        <v>2</v>
      </c>
      <c r="F16" s="329"/>
      <c r="G16" s="329"/>
      <c r="H16" s="328"/>
      <c r="I16" s="329"/>
      <c r="J16" s="329"/>
      <c r="K16" s="328"/>
      <c r="L16" s="284"/>
      <c r="M16" s="284"/>
      <c r="N16" s="284"/>
      <c r="O16" s="284"/>
      <c r="P16" s="284"/>
    </row>
    <row r="17" spans="1:16" x14ac:dyDescent="0.2">
      <c r="A17" s="327">
        <v>7</v>
      </c>
      <c r="B17" s="253" t="s">
        <v>23</v>
      </c>
      <c r="C17" s="183" t="s">
        <v>397</v>
      </c>
      <c r="D17" s="183" t="s">
        <v>13</v>
      </c>
      <c r="E17" s="328">
        <v>1</v>
      </c>
      <c r="F17" s="284"/>
      <c r="G17" s="284"/>
      <c r="H17" s="328"/>
      <c r="I17" s="284"/>
      <c r="J17" s="284"/>
      <c r="K17" s="330"/>
      <c r="L17" s="284"/>
      <c r="M17" s="284"/>
      <c r="N17" s="284"/>
      <c r="O17" s="284"/>
      <c r="P17" s="284"/>
    </row>
    <row r="18" spans="1:16" x14ac:dyDescent="0.2">
      <c r="A18" s="327">
        <v>8</v>
      </c>
      <c r="B18" s="253" t="s">
        <v>23</v>
      </c>
      <c r="C18" s="183" t="s">
        <v>398</v>
      </c>
      <c r="D18" s="183" t="s">
        <v>13</v>
      </c>
      <c r="E18" s="328">
        <v>2</v>
      </c>
      <c r="F18" s="284"/>
      <c r="G18" s="284"/>
      <c r="H18" s="328"/>
      <c r="I18" s="284"/>
      <c r="J18" s="284"/>
      <c r="K18" s="330"/>
      <c r="L18" s="284"/>
      <c r="M18" s="284"/>
      <c r="N18" s="284"/>
      <c r="O18" s="284"/>
      <c r="P18" s="284"/>
    </row>
    <row r="19" spans="1:16" x14ac:dyDescent="0.2">
      <c r="A19" s="327">
        <v>9</v>
      </c>
      <c r="B19" s="253" t="s">
        <v>23</v>
      </c>
      <c r="C19" s="183" t="s">
        <v>399</v>
      </c>
      <c r="D19" s="183" t="s">
        <v>0</v>
      </c>
      <c r="E19" s="328">
        <v>21</v>
      </c>
      <c r="F19" s="329"/>
      <c r="G19" s="329"/>
      <c r="H19" s="328"/>
      <c r="I19" s="329"/>
      <c r="J19" s="329"/>
      <c r="K19" s="330"/>
      <c r="L19" s="284"/>
      <c r="M19" s="284"/>
      <c r="N19" s="284"/>
      <c r="O19" s="284"/>
      <c r="P19" s="284"/>
    </row>
    <row r="20" spans="1:16" x14ac:dyDescent="0.2">
      <c r="A20" s="327">
        <v>10</v>
      </c>
      <c r="B20" s="253" t="s">
        <v>23</v>
      </c>
      <c r="C20" s="183" t="s">
        <v>400</v>
      </c>
      <c r="D20" s="183" t="s">
        <v>37</v>
      </c>
      <c r="E20" s="328">
        <v>2</v>
      </c>
      <c r="F20" s="284"/>
      <c r="G20" s="284"/>
      <c r="H20" s="328"/>
      <c r="I20" s="284"/>
      <c r="J20" s="284"/>
      <c r="K20" s="328"/>
      <c r="L20" s="284"/>
      <c r="M20" s="284"/>
      <c r="N20" s="284"/>
      <c r="O20" s="284"/>
      <c r="P20" s="284"/>
    </row>
    <row r="21" spans="1:16" x14ac:dyDescent="0.2">
      <c r="A21" s="327">
        <v>11</v>
      </c>
      <c r="B21" s="253" t="s">
        <v>23</v>
      </c>
      <c r="C21" s="183" t="s">
        <v>401</v>
      </c>
      <c r="D21" s="183" t="s">
        <v>0</v>
      </c>
      <c r="E21" s="328">
        <v>19</v>
      </c>
      <c r="F21" s="329"/>
      <c r="G21" s="329"/>
      <c r="H21" s="328"/>
      <c r="I21" s="329"/>
      <c r="J21" s="329"/>
      <c r="K21" s="330"/>
      <c r="L21" s="284"/>
      <c r="M21" s="284"/>
      <c r="N21" s="284"/>
      <c r="O21" s="284"/>
      <c r="P21" s="284"/>
    </row>
    <row r="22" spans="1:16" x14ac:dyDescent="0.2">
      <c r="A22" s="327">
        <v>12</v>
      </c>
      <c r="B22" s="253" t="s">
        <v>23</v>
      </c>
      <c r="C22" s="183" t="s">
        <v>402</v>
      </c>
      <c r="D22" s="183" t="s">
        <v>13</v>
      </c>
      <c r="E22" s="328">
        <v>1</v>
      </c>
      <c r="F22" s="329"/>
      <c r="G22" s="329"/>
      <c r="H22" s="328"/>
      <c r="I22" s="329"/>
      <c r="J22" s="329"/>
      <c r="K22" s="330"/>
      <c r="L22" s="284"/>
      <c r="M22" s="284"/>
      <c r="N22" s="284"/>
      <c r="O22" s="284"/>
      <c r="P22" s="284"/>
    </row>
    <row r="23" spans="1:16" x14ac:dyDescent="0.2">
      <c r="A23" s="331"/>
      <c r="B23" s="345" t="s">
        <v>72</v>
      </c>
      <c r="C23" s="331" t="s">
        <v>403</v>
      </c>
      <c r="D23" s="331"/>
      <c r="E23" s="332"/>
      <c r="F23" s="333"/>
      <c r="G23" s="333"/>
      <c r="H23" s="332"/>
      <c r="I23" s="333"/>
      <c r="J23" s="333"/>
      <c r="K23" s="332"/>
      <c r="L23" s="332"/>
      <c r="M23" s="332"/>
      <c r="N23" s="332"/>
      <c r="O23" s="332"/>
      <c r="P23" s="332"/>
    </row>
    <row r="24" spans="1:16" x14ac:dyDescent="0.2">
      <c r="A24" s="327">
        <v>13</v>
      </c>
      <c r="B24" s="334" t="s">
        <v>23</v>
      </c>
      <c r="C24" s="336" t="s">
        <v>404</v>
      </c>
      <c r="D24" s="183" t="s">
        <v>486</v>
      </c>
      <c r="E24" s="284">
        <v>192</v>
      </c>
      <c r="F24" s="329"/>
      <c r="G24" s="329"/>
      <c r="H24" s="335"/>
      <c r="I24" s="329"/>
      <c r="J24" s="329"/>
      <c r="K24" s="328"/>
      <c r="L24" s="284"/>
      <c r="M24" s="284"/>
      <c r="N24" s="284"/>
      <c r="O24" s="284"/>
      <c r="P24" s="284"/>
    </row>
    <row r="25" spans="1:16" x14ac:dyDescent="0.2">
      <c r="A25" s="327">
        <v>14</v>
      </c>
      <c r="B25" s="334" t="s">
        <v>23</v>
      </c>
      <c r="C25" s="336" t="s">
        <v>405</v>
      </c>
      <c r="D25" s="336" t="s">
        <v>487</v>
      </c>
      <c r="E25" s="284">
        <v>380</v>
      </c>
      <c r="F25" s="329"/>
      <c r="G25" s="329"/>
      <c r="H25" s="335"/>
      <c r="I25" s="329"/>
      <c r="J25" s="329"/>
      <c r="K25" s="328"/>
      <c r="L25" s="284"/>
      <c r="M25" s="284"/>
      <c r="N25" s="284"/>
      <c r="O25" s="284"/>
      <c r="P25" s="284"/>
    </row>
    <row r="26" spans="1:16" ht="25.5" x14ac:dyDescent="0.2">
      <c r="A26" s="327">
        <v>15</v>
      </c>
      <c r="B26" s="334" t="s">
        <v>23</v>
      </c>
      <c r="C26" s="336" t="s">
        <v>406</v>
      </c>
      <c r="D26" s="336" t="s">
        <v>487</v>
      </c>
      <c r="E26" s="284">
        <v>600</v>
      </c>
      <c r="F26" s="329"/>
      <c r="G26" s="329"/>
      <c r="H26" s="335"/>
      <c r="I26" s="329"/>
      <c r="J26" s="329"/>
      <c r="K26" s="328"/>
      <c r="L26" s="284"/>
      <c r="M26" s="284"/>
      <c r="N26" s="284"/>
      <c r="O26" s="284"/>
      <c r="P26" s="284"/>
    </row>
    <row r="27" spans="1:16" ht="25.5" x14ac:dyDescent="0.2">
      <c r="A27" s="327">
        <v>16</v>
      </c>
      <c r="B27" s="334" t="s">
        <v>23</v>
      </c>
      <c r="C27" s="336" t="s">
        <v>407</v>
      </c>
      <c r="D27" s="336" t="s">
        <v>487</v>
      </c>
      <c r="E27" s="284">
        <v>86</v>
      </c>
      <c r="F27" s="329"/>
      <c r="G27" s="329"/>
      <c r="H27" s="335"/>
      <c r="I27" s="329"/>
      <c r="J27" s="329"/>
      <c r="K27" s="328"/>
      <c r="L27" s="284"/>
      <c r="M27" s="284"/>
      <c r="N27" s="284"/>
      <c r="O27" s="284"/>
      <c r="P27" s="284"/>
    </row>
    <row r="28" spans="1:16" ht="25.5" x14ac:dyDescent="0.2">
      <c r="A28" s="327">
        <v>17</v>
      </c>
      <c r="B28" s="334" t="s">
        <v>23</v>
      </c>
      <c r="C28" s="336" t="s">
        <v>408</v>
      </c>
      <c r="D28" s="336" t="s">
        <v>487</v>
      </c>
      <c r="E28" s="284">
        <v>15</v>
      </c>
      <c r="F28" s="329"/>
      <c r="G28" s="329"/>
      <c r="H28" s="335"/>
      <c r="I28" s="329"/>
      <c r="J28" s="329"/>
      <c r="K28" s="328"/>
      <c r="L28" s="284"/>
      <c r="M28" s="284"/>
      <c r="N28" s="284"/>
      <c r="O28" s="284"/>
      <c r="P28" s="284"/>
    </row>
    <row r="29" spans="1:16" ht="25.5" x14ac:dyDescent="0.2">
      <c r="A29" s="327">
        <v>18</v>
      </c>
      <c r="B29" s="334" t="s">
        <v>23</v>
      </c>
      <c r="C29" s="336" t="s">
        <v>409</v>
      </c>
      <c r="D29" s="336" t="s">
        <v>487</v>
      </c>
      <c r="E29" s="284">
        <v>140</v>
      </c>
      <c r="F29" s="329"/>
      <c r="G29" s="329"/>
      <c r="H29" s="335"/>
      <c r="I29" s="329"/>
      <c r="J29" s="329"/>
      <c r="K29" s="328"/>
      <c r="L29" s="284"/>
      <c r="M29" s="284"/>
      <c r="N29" s="284"/>
      <c r="O29" s="284"/>
      <c r="P29" s="284"/>
    </row>
    <row r="30" spans="1:16" x14ac:dyDescent="0.2">
      <c r="A30" s="327">
        <v>19</v>
      </c>
      <c r="B30" s="334" t="s">
        <v>23</v>
      </c>
      <c r="C30" s="336" t="s">
        <v>410</v>
      </c>
      <c r="D30" s="336" t="s">
        <v>0</v>
      </c>
      <c r="E30" s="284">
        <v>190.25</v>
      </c>
      <c r="F30" s="329"/>
      <c r="G30" s="329"/>
      <c r="H30" s="335"/>
      <c r="I30" s="284"/>
      <c r="J30" s="284"/>
      <c r="K30" s="328"/>
      <c r="L30" s="284"/>
      <c r="M30" s="284"/>
      <c r="N30" s="284"/>
      <c r="O30" s="284"/>
      <c r="P30" s="284"/>
    </row>
    <row r="31" spans="1:16" ht="25.5" x14ac:dyDescent="0.2">
      <c r="A31" s="327">
        <v>20</v>
      </c>
      <c r="B31" s="334" t="s">
        <v>23</v>
      </c>
      <c r="C31" s="336" t="s">
        <v>411</v>
      </c>
      <c r="D31" s="336" t="s">
        <v>487</v>
      </c>
      <c r="E31" s="284">
        <v>40</v>
      </c>
      <c r="F31" s="337"/>
      <c r="G31" s="337"/>
      <c r="H31" s="337"/>
      <c r="I31" s="330"/>
      <c r="J31" s="284"/>
      <c r="K31" s="328"/>
      <c r="L31" s="330"/>
      <c r="M31" s="330"/>
      <c r="N31" s="284"/>
      <c r="O31" s="284"/>
      <c r="P31" s="284"/>
    </row>
    <row r="32" spans="1:16" ht="25.5" x14ac:dyDescent="0.2">
      <c r="A32" s="327">
        <v>21</v>
      </c>
      <c r="B32" s="334" t="s">
        <v>23</v>
      </c>
      <c r="C32" s="336" t="s">
        <v>412</v>
      </c>
      <c r="D32" s="336" t="s">
        <v>487</v>
      </c>
      <c r="E32" s="284">
        <v>10</v>
      </c>
      <c r="F32" s="337"/>
      <c r="G32" s="337"/>
      <c r="H32" s="337"/>
      <c r="I32" s="330"/>
      <c r="J32" s="284"/>
      <c r="K32" s="328"/>
      <c r="L32" s="330"/>
      <c r="M32" s="330"/>
      <c r="N32" s="284"/>
      <c r="O32" s="284"/>
      <c r="P32" s="284"/>
    </row>
    <row r="33" spans="1:16" ht="25.5" x14ac:dyDescent="0.2">
      <c r="A33" s="327">
        <v>22</v>
      </c>
      <c r="B33" s="253" t="s">
        <v>23</v>
      </c>
      <c r="C33" s="183" t="s">
        <v>452</v>
      </c>
      <c r="D33" s="336" t="s">
        <v>487</v>
      </c>
      <c r="E33" s="328">
        <v>3</v>
      </c>
      <c r="F33" s="284"/>
      <c r="G33" s="284"/>
      <c r="H33" s="337"/>
      <c r="I33" s="284"/>
      <c r="J33" s="284"/>
      <c r="K33" s="328"/>
      <c r="L33" s="328"/>
      <c r="M33" s="284"/>
      <c r="N33" s="284"/>
      <c r="O33" s="284"/>
      <c r="P33" s="284"/>
    </row>
    <row r="34" spans="1:16" ht="25.5" x14ac:dyDescent="0.2">
      <c r="A34" s="327">
        <v>23</v>
      </c>
      <c r="B34" s="334" t="s">
        <v>23</v>
      </c>
      <c r="C34" s="336" t="s">
        <v>413</v>
      </c>
      <c r="D34" s="336" t="s">
        <v>487</v>
      </c>
      <c r="E34" s="284">
        <v>98</v>
      </c>
      <c r="F34" s="337"/>
      <c r="G34" s="337"/>
      <c r="H34" s="337"/>
      <c r="I34" s="330"/>
      <c r="J34" s="284"/>
      <c r="K34" s="328"/>
      <c r="L34" s="330"/>
      <c r="M34" s="330"/>
      <c r="N34" s="284"/>
      <c r="O34" s="284"/>
      <c r="P34" s="284"/>
    </row>
    <row r="35" spans="1:16" ht="25.5" x14ac:dyDescent="0.2">
      <c r="A35" s="327">
        <v>24</v>
      </c>
      <c r="B35" s="334" t="s">
        <v>23</v>
      </c>
      <c r="C35" s="336" t="s">
        <v>414</v>
      </c>
      <c r="D35" s="336" t="s">
        <v>487</v>
      </c>
      <c r="E35" s="284">
        <v>52</v>
      </c>
      <c r="F35" s="337"/>
      <c r="G35" s="337"/>
      <c r="H35" s="337"/>
      <c r="I35" s="330"/>
      <c r="J35" s="329"/>
      <c r="K35" s="328"/>
      <c r="L35" s="330"/>
      <c r="M35" s="330"/>
      <c r="N35" s="284"/>
      <c r="O35" s="284"/>
      <c r="P35" s="284"/>
    </row>
    <row r="36" spans="1:16" ht="25.5" x14ac:dyDescent="0.2">
      <c r="A36" s="327">
        <v>25</v>
      </c>
      <c r="B36" s="334" t="s">
        <v>23</v>
      </c>
      <c r="C36" s="336" t="s">
        <v>415</v>
      </c>
      <c r="D36" s="336" t="s">
        <v>487</v>
      </c>
      <c r="E36" s="284">
        <v>534</v>
      </c>
      <c r="F36" s="337"/>
      <c r="G36" s="337"/>
      <c r="H36" s="337"/>
      <c r="I36" s="330"/>
      <c r="J36" s="329"/>
      <c r="K36" s="328"/>
      <c r="L36" s="330"/>
      <c r="M36" s="330"/>
      <c r="N36" s="284"/>
      <c r="O36" s="284"/>
      <c r="P36" s="284"/>
    </row>
    <row r="37" spans="1:16" x14ac:dyDescent="0.2">
      <c r="A37" s="327">
        <v>26</v>
      </c>
      <c r="B37" s="334" t="s">
        <v>23</v>
      </c>
      <c r="C37" s="336" t="s">
        <v>416</v>
      </c>
      <c r="D37" s="336" t="s">
        <v>487</v>
      </c>
      <c r="E37" s="284">
        <v>5</v>
      </c>
      <c r="F37" s="337"/>
      <c r="G37" s="337"/>
      <c r="H37" s="337"/>
      <c r="I37" s="330"/>
      <c r="J37" s="284"/>
      <c r="K37" s="328"/>
      <c r="L37" s="330"/>
      <c r="M37" s="330"/>
      <c r="N37" s="284"/>
      <c r="O37" s="284"/>
      <c r="P37" s="284"/>
    </row>
    <row r="38" spans="1:16" ht="25.5" x14ac:dyDescent="0.2">
      <c r="A38" s="327">
        <v>27</v>
      </c>
      <c r="B38" s="334" t="s">
        <v>23</v>
      </c>
      <c r="C38" s="336" t="s">
        <v>451</v>
      </c>
      <c r="D38" s="336" t="s">
        <v>487</v>
      </c>
      <c r="E38" s="284">
        <v>64</v>
      </c>
      <c r="F38" s="337"/>
      <c r="G38" s="337"/>
      <c r="H38" s="337"/>
      <c r="I38" s="330"/>
      <c r="J38" s="329"/>
      <c r="K38" s="328"/>
      <c r="L38" s="330"/>
      <c r="M38" s="330"/>
      <c r="N38" s="284"/>
      <c r="O38" s="284"/>
      <c r="P38" s="284"/>
    </row>
    <row r="39" spans="1:16" x14ac:dyDescent="0.2">
      <c r="A39" s="338"/>
      <c r="B39" s="356" t="s">
        <v>63</v>
      </c>
      <c r="C39" s="338" t="s">
        <v>417</v>
      </c>
      <c r="D39" s="338"/>
      <c r="E39" s="339"/>
      <c r="F39" s="340"/>
      <c r="G39" s="340"/>
      <c r="H39" s="339"/>
      <c r="I39" s="340"/>
      <c r="J39" s="340"/>
      <c r="K39" s="339"/>
      <c r="L39" s="339"/>
      <c r="M39" s="339"/>
      <c r="N39" s="339"/>
      <c r="O39" s="339"/>
      <c r="P39" s="339"/>
    </row>
    <row r="40" spans="1:16" x14ac:dyDescent="0.2">
      <c r="A40" s="327"/>
      <c r="B40" s="253"/>
      <c r="C40" s="357" t="s">
        <v>418</v>
      </c>
      <c r="D40" s="183"/>
      <c r="E40" s="328"/>
      <c r="F40" s="284"/>
      <c r="G40" s="329"/>
      <c r="H40" s="335"/>
      <c r="I40" s="329"/>
      <c r="J40" s="329"/>
      <c r="K40" s="284"/>
      <c r="L40" s="284"/>
      <c r="M40" s="284"/>
      <c r="N40" s="284"/>
      <c r="O40" s="284"/>
      <c r="P40" s="284"/>
    </row>
    <row r="41" spans="1:16" ht="25.5" x14ac:dyDescent="0.2">
      <c r="A41" s="327">
        <v>28</v>
      </c>
      <c r="B41" s="253" t="s">
        <v>23</v>
      </c>
      <c r="C41" s="183" t="s">
        <v>419</v>
      </c>
      <c r="D41" s="183" t="s">
        <v>0</v>
      </c>
      <c r="E41" s="328">
        <v>7</v>
      </c>
      <c r="F41" s="284"/>
      <c r="G41" s="329"/>
      <c r="H41" s="335"/>
      <c r="I41" s="329"/>
      <c r="J41" s="329"/>
      <c r="K41" s="328"/>
      <c r="L41" s="284"/>
      <c r="M41" s="284"/>
      <c r="N41" s="284"/>
      <c r="O41" s="284"/>
      <c r="P41" s="284"/>
    </row>
    <row r="42" spans="1:16" ht="25.5" x14ac:dyDescent="0.2">
      <c r="A42" s="327">
        <v>29</v>
      </c>
      <c r="B42" s="253" t="s">
        <v>23</v>
      </c>
      <c r="C42" s="183" t="s">
        <v>420</v>
      </c>
      <c r="D42" s="183" t="s">
        <v>0</v>
      </c>
      <c r="E42" s="328">
        <v>39</v>
      </c>
      <c r="F42" s="284"/>
      <c r="G42" s="329"/>
      <c r="H42" s="335"/>
      <c r="I42" s="329"/>
      <c r="J42" s="329"/>
      <c r="K42" s="328"/>
      <c r="L42" s="284"/>
      <c r="M42" s="284"/>
      <c r="N42" s="284"/>
      <c r="O42" s="284"/>
      <c r="P42" s="284"/>
    </row>
    <row r="43" spans="1:16" ht="25.5" x14ac:dyDescent="0.2">
      <c r="A43" s="327">
        <v>30</v>
      </c>
      <c r="B43" s="253" t="s">
        <v>23</v>
      </c>
      <c r="C43" s="183" t="s">
        <v>421</v>
      </c>
      <c r="D43" s="183" t="s">
        <v>0</v>
      </c>
      <c r="E43" s="328">
        <v>205</v>
      </c>
      <c r="F43" s="341"/>
      <c r="G43" s="329"/>
      <c r="H43" s="342"/>
      <c r="I43" s="343"/>
      <c r="J43" s="342"/>
      <c r="K43" s="328"/>
      <c r="L43" s="284"/>
      <c r="M43" s="284"/>
      <c r="N43" s="284"/>
      <c r="O43" s="284"/>
      <c r="P43" s="284"/>
    </row>
    <row r="44" spans="1:16" ht="25.5" x14ac:dyDescent="0.2">
      <c r="A44" s="327">
        <v>31</v>
      </c>
      <c r="B44" s="253" t="s">
        <v>23</v>
      </c>
      <c r="C44" s="183" t="s">
        <v>422</v>
      </c>
      <c r="D44" s="183" t="s">
        <v>0</v>
      </c>
      <c r="E44" s="328">
        <v>11</v>
      </c>
      <c r="F44" s="284"/>
      <c r="G44" s="329"/>
      <c r="H44" s="328"/>
      <c r="I44" s="284"/>
      <c r="J44" s="328"/>
      <c r="K44" s="328"/>
      <c r="L44" s="328"/>
      <c r="M44" s="284"/>
      <c r="N44" s="284"/>
      <c r="O44" s="284"/>
      <c r="P44" s="284"/>
    </row>
    <row r="45" spans="1:16" x14ac:dyDescent="0.2">
      <c r="A45" s="327">
        <v>32</v>
      </c>
      <c r="B45" s="253" t="s">
        <v>23</v>
      </c>
      <c r="C45" s="183" t="s">
        <v>200</v>
      </c>
      <c r="D45" s="183" t="s">
        <v>37</v>
      </c>
      <c r="E45" s="328">
        <v>1</v>
      </c>
      <c r="F45" s="341"/>
      <c r="G45" s="329"/>
      <c r="H45" s="335"/>
      <c r="I45" s="343"/>
      <c r="J45" s="342"/>
      <c r="K45" s="328"/>
      <c r="L45" s="284"/>
      <c r="M45" s="284"/>
      <c r="N45" s="284"/>
      <c r="O45" s="284"/>
      <c r="P45" s="284"/>
    </row>
    <row r="46" spans="1:16" ht="25.5" x14ac:dyDescent="0.2">
      <c r="A46" s="327">
        <v>33</v>
      </c>
      <c r="B46" s="253" t="s">
        <v>23</v>
      </c>
      <c r="C46" s="183" t="s">
        <v>423</v>
      </c>
      <c r="D46" s="183" t="s">
        <v>0</v>
      </c>
      <c r="E46" s="328">
        <v>244</v>
      </c>
      <c r="F46" s="284"/>
      <c r="G46" s="329"/>
      <c r="H46" s="335"/>
      <c r="I46" s="329"/>
      <c r="J46" s="329"/>
      <c r="K46" s="284"/>
      <c r="L46" s="284"/>
      <c r="M46" s="284"/>
      <c r="N46" s="284"/>
      <c r="O46" s="284"/>
      <c r="P46" s="284"/>
    </row>
    <row r="47" spans="1:16" x14ac:dyDescent="0.2">
      <c r="A47" s="327">
        <v>34</v>
      </c>
      <c r="B47" s="253" t="s">
        <v>23</v>
      </c>
      <c r="C47" s="183" t="s">
        <v>424</v>
      </c>
      <c r="D47" s="183" t="s">
        <v>0</v>
      </c>
      <c r="E47" s="328">
        <v>11</v>
      </c>
      <c r="F47" s="329"/>
      <c r="G47" s="329"/>
      <c r="H47" s="335"/>
      <c r="I47" s="329"/>
      <c r="J47" s="329"/>
      <c r="K47" s="328"/>
      <c r="L47" s="284"/>
      <c r="M47" s="284"/>
      <c r="N47" s="343"/>
      <c r="O47" s="284"/>
      <c r="P47" s="284"/>
    </row>
    <row r="48" spans="1:16" x14ac:dyDescent="0.2">
      <c r="A48" s="327"/>
      <c r="B48" s="253"/>
      <c r="C48" s="357" t="s">
        <v>425</v>
      </c>
      <c r="D48" s="183"/>
      <c r="E48" s="328"/>
      <c r="F48" s="284"/>
      <c r="G48" s="329"/>
      <c r="H48" s="335"/>
      <c r="I48" s="329"/>
      <c r="J48" s="329"/>
      <c r="K48" s="284"/>
      <c r="L48" s="284"/>
      <c r="M48" s="284"/>
      <c r="N48" s="284"/>
      <c r="O48" s="284"/>
      <c r="P48" s="284"/>
    </row>
    <row r="49" spans="1:16" x14ac:dyDescent="0.2">
      <c r="A49" s="327">
        <v>35</v>
      </c>
      <c r="B49" s="253" t="s">
        <v>23</v>
      </c>
      <c r="C49" s="183" t="s">
        <v>426</v>
      </c>
      <c r="D49" s="183" t="s">
        <v>37</v>
      </c>
      <c r="E49" s="328">
        <v>2</v>
      </c>
      <c r="F49" s="284"/>
      <c r="G49" s="329"/>
      <c r="H49" s="335"/>
      <c r="I49" s="329"/>
      <c r="J49" s="329"/>
      <c r="K49" s="328"/>
      <c r="L49" s="284"/>
      <c r="M49" s="284"/>
      <c r="N49" s="284"/>
      <c r="O49" s="284"/>
      <c r="P49" s="284"/>
    </row>
    <row r="50" spans="1:16" x14ac:dyDescent="0.2">
      <c r="A50" s="327">
        <v>36</v>
      </c>
      <c r="B50" s="253" t="s">
        <v>23</v>
      </c>
      <c r="C50" s="183" t="s">
        <v>427</v>
      </c>
      <c r="D50" s="183" t="s">
        <v>37</v>
      </c>
      <c r="E50" s="328">
        <v>2</v>
      </c>
      <c r="F50" s="284"/>
      <c r="G50" s="329"/>
      <c r="H50" s="335"/>
      <c r="I50" s="329"/>
      <c r="J50" s="284"/>
      <c r="K50" s="328"/>
      <c r="L50" s="284"/>
      <c r="M50" s="284"/>
      <c r="N50" s="284"/>
      <c r="O50" s="284"/>
      <c r="P50" s="284"/>
    </row>
    <row r="51" spans="1:16" x14ac:dyDescent="0.2">
      <c r="A51" s="327">
        <v>37</v>
      </c>
      <c r="B51" s="253" t="s">
        <v>23</v>
      </c>
      <c r="C51" s="183" t="s">
        <v>428</v>
      </c>
      <c r="D51" s="183" t="s">
        <v>37</v>
      </c>
      <c r="E51" s="328">
        <v>5</v>
      </c>
      <c r="F51" s="284"/>
      <c r="G51" s="329"/>
      <c r="H51" s="335"/>
      <c r="I51" s="329"/>
      <c r="J51" s="284"/>
      <c r="K51" s="328"/>
      <c r="L51" s="284"/>
      <c r="M51" s="284"/>
      <c r="N51" s="284"/>
      <c r="O51" s="284"/>
      <c r="P51" s="284"/>
    </row>
    <row r="52" spans="1:16" ht="63.75" x14ac:dyDescent="0.2">
      <c r="A52" s="327">
        <v>38</v>
      </c>
      <c r="B52" s="253" t="s">
        <v>23</v>
      </c>
      <c r="C52" s="183" t="s">
        <v>429</v>
      </c>
      <c r="D52" s="183" t="s">
        <v>37</v>
      </c>
      <c r="E52" s="328">
        <v>1</v>
      </c>
      <c r="F52" s="284"/>
      <c r="G52" s="329"/>
      <c r="H52" s="335"/>
      <c r="I52" s="329"/>
      <c r="J52" s="329"/>
      <c r="K52" s="328"/>
      <c r="L52" s="284"/>
      <c r="M52" s="284"/>
      <c r="N52" s="343"/>
      <c r="O52" s="284"/>
      <c r="P52" s="284"/>
    </row>
    <row r="53" spans="1:16" ht="51" x14ac:dyDescent="0.2">
      <c r="A53" s="327">
        <v>39</v>
      </c>
      <c r="B53" s="253" t="s">
        <v>23</v>
      </c>
      <c r="C53" s="183" t="s">
        <v>515</v>
      </c>
      <c r="D53" s="183" t="s">
        <v>37</v>
      </c>
      <c r="E53" s="328">
        <v>1</v>
      </c>
      <c r="F53" s="284"/>
      <c r="G53" s="329"/>
      <c r="H53" s="328"/>
      <c r="I53" s="329"/>
      <c r="J53" s="328"/>
      <c r="K53" s="328"/>
      <c r="L53" s="328"/>
      <c r="M53" s="284"/>
      <c r="N53" s="284"/>
      <c r="O53" s="284"/>
      <c r="P53" s="284"/>
    </row>
    <row r="54" spans="1:16" ht="38.25" x14ac:dyDescent="0.2">
      <c r="A54" s="327">
        <v>40</v>
      </c>
      <c r="B54" s="253" t="s">
        <v>23</v>
      </c>
      <c r="C54" s="183" t="s">
        <v>430</v>
      </c>
      <c r="D54" s="183" t="s">
        <v>37</v>
      </c>
      <c r="E54" s="328">
        <v>3</v>
      </c>
      <c r="F54" s="284"/>
      <c r="G54" s="329"/>
      <c r="H54" s="335"/>
      <c r="I54" s="329"/>
      <c r="J54" s="284"/>
      <c r="K54" s="328"/>
      <c r="L54" s="284"/>
      <c r="M54" s="284"/>
      <c r="N54" s="284"/>
      <c r="O54" s="284"/>
      <c r="P54" s="284"/>
    </row>
    <row r="55" spans="1:16" ht="38.25" x14ac:dyDescent="0.2">
      <c r="A55" s="327">
        <v>41</v>
      </c>
      <c r="B55" s="253" t="s">
        <v>23</v>
      </c>
      <c r="C55" s="183" t="s">
        <v>431</v>
      </c>
      <c r="D55" s="183" t="s">
        <v>37</v>
      </c>
      <c r="E55" s="328">
        <v>7</v>
      </c>
      <c r="F55" s="284"/>
      <c r="G55" s="329"/>
      <c r="H55" s="335"/>
      <c r="I55" s="329"/>
      <c r="J55" s="284"/>
      <c r="K55" s="328"/>
      <c r="L55" s="284"/>
      <c r="M55" s="284"/>
      <c r="N55" s="284"/>
      <c r="O55" s="284"/>
      <c r="P55" s="284"/>
    </row>
    <row r="56" spans="1:16" ht="38.25" x14ac:dyDescent="0.2">
      <c r="A56" s="327">
        <v>42</v>
      </c>
      <c r="B56" s="253" t="s">
        <v>23</v>
      </c>
      <c r="C56" s="183" t="s">
        <v>432</v>
      </c>
      <c r="D56" s="183" t="s">
        <v>37</v>
      </c>
      <c r="E56" s="328">
        <v>2</v>
      </c>
      <c r="F56" s="284"/>
      <c r="G56" s="329"/>
      <c r="H56" s="335"/>
      <c r="I56" s="329"/>
      <c r="J56" s="284"/>
      <c r="K56" s="328"/>
      <c r="L56" s="284"/>
      <c r="M56" s="284"/>
      <c r="N56" s="284"/>
      <c r="O56" s="284"/>
      <c r="P56" s="284"/>
    </row>
    <row r="57" spans="1:16" ht="25.5" x14ac:dyDescent="0.2">
      <c r="A57" s="327">
        <v>43</v>
      </c>
      <c r="B57" s="253" t="s">
        <v>23</v>
      </c>
      <c r="C57" s="183" t="s">
        <v>433</v>
      </c>
      <c r="D57" s="183" t="s">
        <v>37</v>
      </c>
      <c r="E57" s="328">
        <v>2</v>
      </c>
      <c r="F57" s="284"/>
      <c r="G57" s="329"/>
      <c r="H57" s="335"/>
      <c r="I57" s="329"/>
      <c r="J57" s="329"/>
      <c r="K57" s="328"/>
      <c r="L57" s="284"/>
      <c r="M57" s="284"/>
      <c r="N57" s="284"/>
      <c r="O57" s="284"/>
      <c r="P57" s="284"/>
    </row>
    <row r="58" spans="1:16" ht="38.25" x14ac:dyDescent="0.2">
      <c r="A58" s="327">
        <v>44</v>
      </c>
      <c r="B58" s="253" t="s">
        <v>23</v>
      </c>
      <c r="C58" s="183" t="s">
        <v>434</v>
      </c>
      <c r="D58" s="183" t="s">
        <v>37</v>
      </c>
      <c r="E58" s="328">
        <v>12</v>
      </c>
      <c r="F58" s="284"/>
      <c r="G58" s="329"/>
      <c r="H58" s="335"/>
      <c r="I58" s="329"/>
      <c r="J58" s="329"/>
      <c r="K58" s="328"/>
      <c r="L58" s="284"/>
      <c r="M58" s="284"/>
      <c r="N58" s="284"/>
      <c r="O58" s="284"/>
      <c r="P58" s="284"/>
    </row>
    <row r="59" spans="1:16" ht="38.25" x14ac:dyDescent="0.2">
      <c r="A59" s="327">
        <v>45</v>
      </c>
      <c r="B59" s="253" t="s">
        <v>23</v>
      </c>
      <c r="C59" s="183" t="s">
        <v>435</v>
      </c>
      <c r="D59" s="183" t="s">
        <v>37</v>
      </c>
      <c r="E59" s="328">
        <v>7</v>
      </c>
      <c r="F59" s="284"/>
      <c r="G59" s="329"/>
      <c r="H59" s="335"/>
      <c r="I59" s="329"/>
      <c r="J59" s="329"/>
      <c r="K59" s="328"/>
      <c r="L59" s="284"/>
      <c r="M59" s="284"/>
      <c r="N59" s="284"/>
      <c r="O59" s="284"/>
      <c r="P59" s="284"/>
    </row>
    <row r="60" spans="1:16" ht="25.5" x14ac:dyDescent="0.2">
      <c r="A60" s="327">
        <v>46</v>
      </c>
      <c r="B60" s="253" t="s">
        <v>23</v>
      </c>
      <c r="C60" s="183" t="s">
        <v>436</v>
      </c>
      <c r="D60" s="183" t="s">
        <v>37</v>
      </c>
      <c r="E60" s="328">
        <v>2</v>
      </c>
      <c r="F60" s="284"/>
      <c r="G60" s="329"/>
      <c r="H60" s="335"/>
      <c r="I60" s="329"/>
      <c r="J60" s="329"/>
      <c r="K60" s="328"/>
      <c r="L60" s="284"/>
      <c r="M60" s="284"/>
      <c r="N60" s="284"/>
      <c r="O60" s="284"/>
      <c r="P60" s="284"/>
    </row>
    <row r="61" spans="1:16" ht="25.5" x14ac:dyDescent="0.2">
      <c r="A61" s="327">
        <v>47</v>
      </c>
      <c r="B61" s="253" t="s">
        <v>23</v>
      </c>
      <c r="C61" s="183" t="s">
        <v>437</v>
      </c>
      <c r="D61" s="183" t="s">
        <v>13</v>
      </c>
      <c r="E61" s="328">
        <v>1</v>
      </c>
      <c r="F61" s="341"/>
      <c r="G61" s="329"/>
      <c r="H61" s="335"/>
      <c r="I61" s="329"/>
      <c r="J61" s="342"/>
      <c r="K61" s="328"/>
      <c r="L61" s="284"/>
      <c r="M61" s="284"/>
      <c r="N61" s="284"/>
      <c r="O61" s="284"/>
      <c r="P61" s="284"/>
    </row>
    <row r="62" spans="1:16" x14ac:dyDescent="0.2">
      <c r="A62" s="327">
        <v>48</v>
      </c>
      <c r="B62" s="253" t="s">
        <v>23</v>
      </c>
      <c r="C62" s="183" t="s">
        <v>79</v>
      </c>
      <c r="D62" s="183" t="s">
        <v>13</v>
      </c>
      <c r="E62" s="328">
        <v>3</v>
      </c>
      <c r="F62" s="341"/>
      <c r="G62" s="329"/>
      <c r="H62" s="335"/>
      <c r="I62" s="329"/>
      <c r="J62" s="342"/>
      <c r="K62" s="328"/>
      <c r="L62" s="284"/>
      <c r="M62" s="284"/>
      <c r="N62" s="284"/>
      <c r="O62" s="284"/>
      <c r="P62" s="284"/>
    </row>
    <row r="63" spans="1:16" x14ac:dyDescent="0.2">
      <c r="A63" s="327">
        <v>49</v>
      </c>
      <c r="B63" s="253" t="s">
        <v>23</v>
      </c>
      <c r="C63" s="183" t="s">
        <v>67</v>
      </c>
      <c r="D63" s="183" t="s">
        <v>13</v>
      </c>
      <c r="E63" s="328">
        <v>1</v>
      </c>
      <c r="F63" s="341"/>
      <c r="G63" s="329"/>
      <c r="H63" s="335"/>
      <c r="I63" s="343"/>
      <c r="J63" s="342"/>
      <c r="K63" s="328"/>
      <c r="L63" s="284"/>
      <c r="M63" s="284"/>
      <c r="N63" s="284"/>
      <c r="O63" s="284"/>
      <c r="P63" s="284"/>
    </row>
    <row r="64" spans="1:16" x14ac:dyDescent="0.2">
      <c r="A64" s="327">
        <v>50</v>
      </c>
      <c r="B64" s="253" t="s">
        <v>23</v>
      </c>
      <c r="C64" s="183" t="s">
        <v>80</v>
      </c>
      <c r="D64" s="183" t="s">
        <v>13</v>
      </c>
      <c r="E64" s="328">
        <v>2</v>
      </c>
      <c r="F64" s="341"/>
      <c r="G64" s="329"/>
      <c r="H64" s="335"/>
      <c r="I64" s="343"/>
      <c r="J64" s="342"/>
      <c r="K64" s="328"/>
      <c r="L64" s="284"/>
      <c r="M64" s="284"/>
      <c r="N64" s="284"/>
      <c r="O64" s="284"/>
      <c r="P64" s="284"/>
    </row>
    <row r="65" spans="1:16" x14ac:dyDescent="0.2">
      <c r="A65" s="327"/>
      <c r="B65" s="253"/>
      <c r="C65" s="357" t="s">
        <v>438</v>
      </c>
      <c r="D65" s="183"/>
      <c r="E65" s="328"/>
      <c r="F65" s="284"/>
      <c r="G65" s="329"/>
      <c r="H65" s="335"/>
      <c r="I65" s="329"/>
      <c r="J65" s="329"/>
      <c r="K65" s="284"/>
      <c r="L65" s="284"/>
      <c r="M65" s="284"/>
      <c r="N65" s="284"/>
      <c r="O65" s="284"/>
      <c r="P65" s="284"/>
    </row>
    <row r="66" spans="1:16" ht="25.5" x14ac:dyDescent="0.2">
      <c r="A66" s="327">
        <v>51</v>
      </c>
      <c r="B66" s="253" t="s">
        <v>23</v>
      </c>
      <c r="C66" s="183" t="s">
        <v>501</v>
      </c>
      <c r="D66" s="183" t="s">
        <v>37</v>
      </c>
      <c r="E66" s="328">
        <v>1</v>
      </c>
      <c r="F66" s="343"/>
      <c r="G66" s="284"/>
      <c r="H66" s="335"/>
      <c r="I66" s="284"/>
      <c r="J66" s="342"/>
      <c r="K66" s="328"/>
      <c r="L66" s="284"/>
      <c r="M66" s="284"/>
      <c r="N66" s="284"/>
      <c r="O66" s="284"/>
      <c r="P66" s="284"/>
    </row>
    <row r="67" spans="1:16" x14ac:dyDescent="0.2">
      <c r="A67" s="327">
        <v>52</v>
      </c>
      <c r="B67" s="253" t="s">
        <v>23</v>
      </c>
      <c r="C67" s="183" t="s">
        <v>439</v>
      </c>
      <c r="D67" s="183" t="s">
        <v>13</v>
      </c>
      <c r="E67" s="328">
        <v>6</v>
      </c>
      <c r="F67" s="343"/>
      <c r="G67" s="284"/>
      <c r="H67" s="335"/>
      <c r="I67" s="284"/>
      <c r="J67" s="342"/>
      <c r="K67" s="328"/>
      <c r="L67" s="284"/>
      <c r="M67" s="284"/>
      <c r="N67" s="284"/>
      <c r="O67" s="284"/>
      <c r="P67" s="284"/>
    </row>
    <row r="68" spans="1:16" x14ac:dyDescent="0.2">
      <c r="A68" s="327">
        <v>53</v>
      </c>
      <c r="B68" s="253" t="s">
        <v>23</v>
      </c>
      <c r="C68" s="183" t="s">
        <v>440</v>
      </c>
      <c r="D68" s="183" t="s">
        <v>13</v>
      </c>
      <c r="E68" s="328">
        <v>4</v>
      </c>
      <c r="F68" s="341"/>
      <c r="G68" s="329"/>
      <c r="H68" s="335"/>
      <c r="I68" s="329"/>
      <c r="J68" s="342"/>
      <c r="K68" s="328"/>
      <c r="L68" s="284"/>
      <c r="M68" s="284"/>
      <c r="N68" s="284"/>
      <c r="O68" s="284"/>
      <c r="P68" s="284"/>
    </row>
    <row r="69" spans="1:16" x14ac:dyDescent="0.2">
      <c r="A69" s="327">
        <v>54</v>
      </c>
      <c r="B69" s="253" t="s">
        <v>23</v>
      </c>
      <c r="C69" s="327" t="s">
        <v>498</v>
      </c>
      <c r="D69" s="183" t="s">
        <v>486</v>
      </c>
      <c r="E69" s="328">
        <v>48</v>
      </c>
      <c r="F69" s="341"/>
      <c r="G69" s="329"/>
      <c r="H69" s="335"/>
      <c r="I69" s="329"/>
      <c r="J69" s="342"/>
      <c r="K69" s="328"/>
      <c r="L69" s="284"/>
      <c r="M69" s="284"/>
      <c r="N69" s="284"/>
      <c r="O69" s="284"/>
      <c r="P69" s="284"/>
    </row>
    <row r="70" spans="1:16" ht="38.25" x14ac:dyDescent="0.2">
      <c r="A70" s="327">
        <v>55</v>
      </c>
      <c r="B70" s="253" t="s">
        <v>23</v>
      </c>
      <c r="C70" s="327" t="s">
        <v>497</v>
      </c>
      <c r="D70" s="183" t="s">
        <v>37</v>
      </c>
      <c r="E70" s="328">
        <v>8</v>
      </c>
      <c r="F70" s="343"/>
      <c r="G70" s="284"/>
      <c r="H70" s="335"/>
      <c r="I70" s="284"/>
      <c r="J70" s="342"/>
      <c r="K70" s="328"/>
      <c r="L70" s="284"/>
      <c r="M70" s="284"/>
      <c r="N70" s="284"/>
      <c r="O70" s="284"/>
      <c r="P70" s="284"/>
    </row>
    <row r="71" spans="1:16" ht="38.25" x14ac:dyDescent="0.2">
      <c r="A71" s="327">
        <v>56</v>
      </c>
      <c r="B71" s="253" t="s">
        <v>23</v>
      </c>
      <c r="C71" s="327" t="s">
        <v>496</v>
      </c>
      <c r="D71" s="183" t="s">
        <v>37</v>
      </c>
      <c r="E71" s="328">
        <v>4</v>
      </c>
      <c r="F71" s="341"/>
      <c r="G71" s="329"/>
      <c r="H71" s="335"/>
      <c r="I71" s="329"/>
      <c r="J71" s="342"/>
      <c r="K71" s="328"/>
      <c r="L71" s="284"/>
      <c r="M71" s="284"/>
      <c r="N71" s="284"/>
      <c r="O71" s="284"/>
      <c r="P71" s="284"/>
    </row>
    <row r="72" spans="1:16" ht="25.5" x14ac:dyDescent="0.2">
      <c r="A72" s="327">
        <v>57</v>
      </c>
      <c r="B72" s="253" t="s">
        <v>23</v>
      </c>
      <c r="C72" s="327" t="s">
        <v>495</v>
      </c>
      <c r="D72" s="183" t="s">
        <v>486</v>
      </c>
      <c r="E72" s="328">
        <v>72</v>
      </c>
      <c r="F72" s="341"/>
      <c r="G72" s="329"/>
      <c r="H72" s="335"/>
      <c r="I72" s="329"/>
      <c r="J72" s="342"/>
      <c r="K72" s="328"/>
      <c r="L72" s="284"/>
      <c r="M72" s="284"/>
      <c r="N72" s="284"/>
      <c r="O72" s="284"/>
      <c r="P72" s="284"/>
    </row>
    <row r="73" spans="1:16" x14ac:dyDescent="0.2">
      <c r="A73" s="327"/>
      <c r="B73" s="253"/>
      <c r="C73" s="357" t="s">
        <v>441</v>
      </c>
      <c r="D73" s="183"/>
      <c r="E73" s="328"/>
      <c r="F73" s="341"/>
      <c r="G73" s="329"/>
      <c r="H73" s="335"/>
      <c r="I73" s="329"/>
      <c r="J73" s="344"/>
      <c r="K73" s="328"/>
      <c r="L73" s="284"/>
      <c r="M73" s="284"/>
      <c r="N73" s="284"/>
      <c r="O73" s="284"/>
      <c r="P73" s="284"/>
    </row>
    <row r="74" spans="1:16" ht="76.5" x14ac:dyDescent="0.2">
      <c r="A74" s="327">
        <v>58</v>
      </c>
      <c r="B74" s="253" t="s">
        <v>23</v>
      </c>
      <c r="C74" s="327" t="s">
        <v>500</v>
      </c>
      <c r="D74" s="183" t="s">
        <v>37</v>
      </c>
      <c r="E74" s="328">
        <v>1</v>
      </c>
      <c r="F74" s="341"/>
      <c r="G74" s="329"/>
      <c r="H74" s="335"/>
      <c r="I74" s="329"/>
      <c r="J74" s="342"/>
      <c r="K74" s="328"/>
      <c r="L74" s="284"/>
      <c r="M74" s="284"/>
      <c r="N74" s="284"/>
      <c r="O74" s="284"/>
      <c r="P74" s="284"/>
    </row>
    <row r="75" spans="1:16" x14ac:dyDescent="0.2">
      <c r="A75" s="327">
        <v>59</v>
      </c>
      <c r="B75" s="253" t="s">
        <v>23</v>
      </c>
      <c r="C75" s="183" t="s">
        <v>442</v>
      </c>
      <c r="D75" s="183" t="s">
        <v>37</v>
      </c>
      <c r="E75" s="328">
        <v>1</v>
      </c>
      <c r="F75" s="341"/>
      <c r="G75" s="329"/>
      <c r="H75" s="335"/>
      <c r="I75" s="329"/>
      <c r="J75" s="342"/>
      <c r="K75" s="328"/>
      <c r="L75" s="284"/>
      <c r="M75" s="284"/>
      <c r="N75" s="284"/>
      <c r="O75" s="284"/>
      <c r="P75" s="284"/>
    </row>
    <row r="76" spans="1:16" x14ac:dyDescent="0.2">
      <c r="A76" s="327">
        <v>60</v>
      </c>
      <c r="B76" s="253" t="s">
        <v>23</v>
      </c>
      <c r="C76" s="183" t="s">
        <v>443</v>
      </c>
      <c r="D76" s="183" t="s">
        <v>37</v>
      </c>
      <c r="E76" s="328">
        <v>1</v>
      </c>
      <c r="F76" s="341"/>
      <c r="G76" s="329"/>
      <c r="H76" s="335"/>
      <c r="I76" s="329"/>
      <c r="J76" s="342"/>
      <c r="K76" s="328"/>
      <c r="L76" s="284"/>
      <c r="M76" s="284"/>
      <c r="N76" s="284"/>
      <c r="O76" s="284"/>
      <c r="P76" s="284"/>
    </row>
    <row r="77" spans="1:16" x14ac:dyDescent="0.2">
      <c r="A77" s="327"/>
      <c r="B77" s="253"/>
      <c r="C77" s="357" t="s">
        <v>444</v>
      </c>
      <c r="D77" s="183"/>
      <c r="E77" s="328"/>
      <c r="F77" s="284"/>
      <c r="G77" s="329"/>
      <c r="H77" s="335"/>
      <c r="I77" s="329"/>
      <c r="J77" s="329"/>
      <c r="K77" s="284"/>
      <c r="L77" s="284"/>
      <c r="M77" s="284"/>
      <c r="N77" s="284"/>
      <c r="O77" s="284"/>
      <c r="P77" s="284"/>
    </row>
    <row r="78" spans="1:16" x14ac:dyDescent="0.2">
      <c r="A78" s="327">
        <v>61</v>
      </c>
      <c r="B78" s="253" t="s">
        <v>23</v>
      </c>
      <c r="C78" s="183" t="s">
        <v>445</v>
      </c>
      <c r="D78" s="183" t="s">
        <v>37</v>
      </c>
      <c r="E78" s="328">
        <v>1</v>
      </c>
      <c r="F78" s="329"/>
      <c r="G78" s="329"/>
      <c r="H78" s="335"/>
      <c r="I78" s="329"/>
      <c r="J78" s="329"/>
      <c r="K78" s="328"/>
      <c r="L78" s="328"/>
      <c r="M78" s="284"/>
      <c r="N78" s="284"/>
      <c r="O78" s="284"/>
      <c r="P78" s="284"/>
    </row>
    <row r="79" spans="1:16" ht="63.75" x14ac:dyDescent="0.2">
      <c r="A79" s="327">
        <v>62</v>
      </c>
      <c r="B79" s="253" t="s">
        <v>23</v>
      </c>
      <c r="C79" s="327" t="s">
        <v>499</v>
      </c>
      <c r="D79" s="183" t="s">
        <v>37</v>
      </c>
      <c r="E79" s="328">
        <v>1</v>
      </c>
      <c r="F79" s="329"/>
      <c r="G79" s="329"/>
      <c r="H79" s="335"/>
      <c r="I79" s="329"/>
      <c r="J79" s="329"/>
      <c r="K79" s="328"/>
      <c r="L79" s="328"/>
      <c r="M79" s="284"/>
      <c r="N79" s="284"/>
      <c r="O79" s="284"/>
      <c r="P79" s="284"/>
    </row>
    <row r="80" spans="1:16" ht="51" x14ac:dyDescent="0.2">
      <c r="A80" s="327">
        <v>63</v>
      </c>
      <c r="B80" s="253" t="s">
        <v>23</v>
      </c>
      <c r="C80" s="327" t="s">
        <v>516</v>
      </c>
      <c r="D80" s="183" t="s">
        <v>37</v>
      </c>
      <c r="E80" s="328">
        <v>2</v>
      </c>
      <c r="F80" s="329"/>
      <c r="G80" s="329"/>
      <c r="H80" s="335"/>
      <c r="I80" s="329"/>
      <c r="J80" s="329"/>
      <c r="K80" s="328"/>
      <c r="L80" s="328"/>
      <c r="M80" s="284"/>
      <c r="N80" s="284"/>
      <c r="O80" s="284"/>
      <c r="P80" s="284"/>
    </row>
    <row r="81" spans="1:18" x14ac:dyDescent="0.2">
      <c r="A81" s="327">
        <v>64</v>
      </c>
      <c r="B81" s="253" t="s">
        <v>23</v>
      </c>
      <c r="C81" s="183" t="s">
        <v>502</v>
      </c>
      <c r="D81" s="183" t="s">
        <v>37</v>
      </c>
      <c r="E81" s="328">
        <v>1</v>
      </c>
      <c r="F81" s="329"/>
      <c r="G81" s="329"/>
      <c r="H81" s="335"/>
      <c r="I81" s="329"/>
      <c r="J81" s="329"/>
      <c r="K81" s="328"/>
      <c r="L81" s="328"/>
      <c r="M81" s="284"/>
      <c r="N81" s="284"/>
      <c r="O81" s="284"/>
      <c r="P81" s="284"/>
    </row>
    <row r="82" spans="1:18" ht="25.5" x14ac:dyDescent="0.2">
      <c r="A82" s="327">
        <v>65</v>
      </c>
      <c r="B82" s="253" t="s">
        <v>23</v>
      </c>
      <c r="C82" s="183" t="s">
        <v>453</v>
      </c>
      <c r="D82" s="183" t="s">
        <v>37</v>
      </c>
      <c r="E82" s="328">
        <v>1</v>
      </c>
      <c r="F82" s="329"/>
      <c r="G82" s="329"/>
      <c r="H82" s="335"/>
      <c r="I82" s="329"/>
      <c r="J82" s="329"/>
      <c r="K82" s="328"/>
      <c r="L82" s="328"/>
      <c r="M82" s="284"/>
      <c r="N82" s="284"/>
      <c r="O82" s="284"/>
      <c r="P82" s="284"/>
    </row>
    <row r="83" spans="1:18" x14ac:dyDescent="0.2">
      <c r="A83" s="327">
        <v>66</v>
      </c>
      <c r="B83" s="253" t="s">
        <v>23</v>
      </c>
      <c r="C83" s="183" t="s">
        <v>446</v>
      </c>
      <c r="D83" s="183" t="s">
        <v>0</v>
      </c>
      <c r="E83" s="328">
        <v>3</v>
      </c>
      <c r="F83" s="284"/>
      <c r="G83" s="284"/>
      <c r="H83" s="337"/>
      <c r="I83" s="284"/>
      <c r="J83" s="284"/>
      <c r="K83" s="284"/>
      <c r="L83" s="328"/>
      <c r="M83" s="284"/>
      <c r="N83" s="284"/>
      <c r="O83" s="284"/>
      <c r="P83" s="284"/>
    </row>
    <row r="84" spans="1:18" x14ac:dyDescent="0.2">
      <c r="A84" s="327">
        <v>67</v>
      </c>
      <c r="B84" s="253" t="s">
        <v>23</v>
      </c>
      <c r="C84" s="183" t="s">
        <v>447</v>
      </c>
      <c r="D84" s="183" t="s">
        <v>0</v>
      </c>
      <c r="E84" s="328">
        <v>10</v>
      </c>
      <c r="F84" s="284"/>
      <c r="G84" s="284"/>
      <c r="H84" s="337"/>
      <c r="I84" s="284"/>
      <c r="J84" s="284"/>
      <c r="K84" s="284"/>
      <c r="L84" s="328"/>
      <c r="M84" s="284"/>
      <c r="N84" s="284"/>
      <c r="O84" s="284"/>
      <c r="P84" s="284"/>
    </row>
    <row r="85" spans="1:18" x14ac:dyDescent="0.2">
      <c r="A85" s="331"/>
      <c r="B85" s="345"/>
      <c r="C85" s="331" t="s">
        <v>38</v>
      </c>
      <c r="D85" s="331"/>
      <c r="E85" s="332"/>
      <c r="F85" s="333"/>
      <c r="G85" s="333"/>
      <c r="H85" s="332"/>
      <c r="I85" s="333"/>
      <c r="J85" s="333"/>
      <c r="K85" s="332"/>
      <c r="L85" s="332"/>
      <c r="M85" s="332"/>
      <c r="N85" s="332"/>
      <c r="O85" s="332"/>
      <c r="P85" s="332"/>
    </row>
    <row r="86" spans="1:18" x14ac:dyDescent="0.2">
      <c r="A86" s="327">
        <v>68</v>
      </c>
      <c r="B86" s="253" t="s">
        <v>23</v>
      </c>
      <c r="C86" s="183" t="s">
        <v>115</v>
      </c>
      <c r="D86" s="183" t="s">
        <v>39</v>
      </c>
      <c r="E86" s="328">
        <v>43</v>
      </c>
      <c r="F86" s="284"/>
      <c r="G86" s="284"/>
      <c r="H86" s="328"/>
      <c r="I86" s="284"/>
      <c r="J86" s="328"/>
      <c r="K86" s="328"/>
      <c r="L86" s="284"/>
      <c r="M86" s="284"/>
      <c r="N86" s="284"/>
      <c r="O86" s="284"/>
      <c r="P86" s="284"/>
    </row>
    <row r="87" spans="1:18" ht="25.5" x14ac:dyDescent="0.2">
      <c r="A87" s="331"/>
      <c r="B87" s="345" t="s">
        <v>130</v>
      </c>
      <c r="C87" s="331" t="s">
        <v>448</v>
      </c>
      <c r="D87" s="331"/>
      <c r="E87" s="332"/>
      <c r="F87" s="333"/>
      <c r="G87" s="333"/>
      <c r="H87" s="332"/>
      <c r="I87" s="333"/>
      <c r="J87" s="333"/>
      <c r="K87" s="332"/>
      <c r="L87" s="332"/>
      <c r="M87" s="332"/>
      <c r="N87" s="332"/>
      <c r="O87" s="332"/>
      <c r="P87" s="332"/>
    </row>
    <row r="88" spans="1:18" s="188" customFormat="1" ht="15" x14ac:dyDescent="0.2">
      <c r="A88" s="360">
        <v>69</v>
      </c>
      <c r="B88" s="359"/>
      <c r="C88" s="360" t="s">
        <v>492</v>
      </c>
      <c r="D88" s="360" t="s">
        <v>19</v>
      </c>
      <c r="E88" s="362">
        <v>35</v>
      </c>
      <c r="F88" s="329"/>
      <c r="G88" s="329"/>
      <c r="H88" s="284"/>
      <c r="I88" s="329"/>
      <c r="J88" s="329"/>
      <c r="K88" s="284"/>
      <c r="L88" s="284"/>
      <c r="M88" s="284"/>
      <c r="N88" s="284"/>
      <c r="O88" s="284"/>
      <c r="P88" s="284"/>
      <c r="Q88" s="105"/>
      <c r="R88" s="105"/>
    </row>
    <row r="89" spans="1:18" ht="15" x14ac:dyDescent="0.2">
      <c r="A89" s="360">
        <v>70</v>
      </c>
      <c r="B89" s="359" t="s">
        <v>23</v>
      </c>
      <c r="C89" s="360" t="s">
        <v>494</v>
      </c>
      <c r="D89" s="360" t="s">
        <v>19</v>
      </c>
      <c r="E89" s="362">
        <v>35</v>
      </c>
      <c r="F89" s="284"/>
      <c r="G89" s="284"/>
      <c r="H89" s="337"/>
      <c r="I89" s="284"/>
      <c r="J89" s="284"/>
      <c r="K89" s="284"/>
      <c r="L89" s="328"/>
      <c r="M89" s="284"/>
      <c r="N89" s="284"/>
      <c r="O89" s="284"/>
      <c r="P89" s="284"/>
    </row>
    <row r="90" spans="1:18" ht="25.5" x14ac:dyDescent="0.2">
      <c r="A90" s="360">
        <v>71</v>
      </c>
      <c r="B90" s="359" t="s">
        <v>23</v>
      </c>
      <c r="C90" s="360" t="s">
        <v>213</v>
      </c>
      <c r="D90" s="361" t="s">
        <v>493</v>
      </c>
      <c r="E90" s="362">
        <v>4.2</v>
      </c>
      <c r="F90" s="284"/>
      <c r="G90" s="284"/>
      <c r="H90" s="337"/>
      <c r="I90" s="284"/>
      <c r="J90" s="284"/>
      <c r="K90" s="328"/>
      <c r="L90" s="284"/>
      <c r="M90" s="284"/>
      <c r="N90" s="284"/>
      <c r="O90" s="284"/>
      <c r="P90" s="284"/>
    </row>
    <row r="91" spans="1:18" ht="27" customHeight="1" x14ac:dyDescent="0.2">
      <c r="A91" s="360">
        <v>72</v>
      </c>
      <c r="B91" s="359" t="s">
        <v>23</v>
      </c>
      <c r="C91" s="360" t="s">
        <v>214</v>
      </c>
      <c r="D91" s="361" t="s">
        <v>493</v>
      </c>
      <c r="E91" s="362">
        <v>6.3</v>
      </c>
      <c r="F91" s="284"/>
      <c r="G91" s="284"/>
      <c r="H91" s="337"/>
      <c r="I91" s="284"/>
      <c r="J91" s="284"/>
      <c r="K91" s="328"/>
      <c r="L91" s="284"/>
      <c r="M91" s="284"/>
      <c r="N91" s="284"/>
      <c r="O91" s="284"/>
      <c r="P91" s="284"/>
    </row>
    <row r="92" spans="1:18" ht="15" x14ac:dyDescent="0.2">
      <c r="A92" s="360">
        <v>73</v>
      </c>
      <c r="B92" s="359" t="s">
        <v>23</v>
      </c>
      <c r="C92" s="360" t="s">
        <v>211</v>
      </c>
      <c r="D92" s="361" t="s">
        <v>493</v>
      </c>
      <c r="E92" s="362">
        <v>14</v>
      </c>
      <c r="F92" s="284"/>
      <c r="G92" s="284"/>
      <c r="H92" s="337"/>
      <c r="I92" s="284"/>
      <c r="J92" s="284"/>
      <c r="K92" s="330"/>
      <c r="L92" s="284"/>
      <c r="M92" s="284"/>
      <c r="N92" s="284"/>
      <c r="O92" s="284"/>
      <c r="P92" s="284"/>
    </row>
    <row r="93" spans="1:18" x14ac:dyDescent="0.2">
      <c r="A93" s="327">
        <v>74</v>
      </c>
      <c r="B93" s="253" t="s">
        <v>23</v>
      </c>
      <c r="C93" s="183" t="s">
        <v>449</v>
      </c>
      <c r="D93" s="183" t="s">
        <v>486</v>
      </c>
      <c r="E93" s="328">
        <v>149</v>
      </c>
      <c r="F93" s="329"/>
      <c r="G93" s="329"/>
      <c r="H93" s="328"/>
      <c r="I93" s="329"/>
      <c r="J93" s="328"/>
      <c r="K93" s="328"/>
      <c r="L93" s="328"/>
      <c r="M93" s="284"/>
      <c r="N93" s="284"/>
      <c r="O93" s="284"/>
      <c r="P93" s="284"/>
    </row>
    <row r="94" spans="1:18" x14ac:dyDescent="0.2">
      <c r="A94" s="327"/>
      <c r="B94" s="253"/>
      <c r="C94" s="284" t="s">
        <v>1</v>
      </c>
      <c r="D94" s="327"/>
      <c r="E94" s="284"/>
      <c r="F94" s="284"/>
      <c r="G94" s="284"/>
      <c r="H94" s="284"/>
      <c r="I94" s="284"/>
      <c r="J94" s="284"/>
      <c r="K94" s="284"/>
      <c r="L94" s="284"/>
      <c r="M94" s="284"/>
      <c r="N94" s="284"/>
      <c r="O94" s="284"/>
      <c r="P94" s="284"/>
    </row>
    <row r="95" spans="1:18" ht="25.5" x14ac:dyDescent="0.2">
      <c r="A95" s="327"/>
      <c r="B95" s="253"/>
      <c r="C95" s="284" t="s">
        <v>283</v>
      </c>
      <c r="D95" s="327"/>
      <c r="E95" s="284"/>
      <c r="F95" s="284"/>
      <c r="G95" s="284"/>
      <c r="H95" s="284"/>
      <c r="I95" s="284"/>
      <c r="J95" s="284"/>
      <c r="K95" s="284"/>
      <c r="L95" s="284"/>
      <c r="M95" s="284"/>
      <c r="N95" s="284"/>
      <c r="O95" s="284"/>
      <c r="P95" s="284"/>
    </row>
    <row r="96" spans="1:18" x14ac:dyDescent="0.2">
      <c r="A96" s="327"/>
      <c r="B96" s="253"/>
      <c r="C96" s="284" t="s">
        <v>16</v>
      </c>
      <c r="D96" s="327"/>
      <c r="E96" s="284"/>
      <c r="F96" s="284"/>
      <c r="G96" s="284"/>
      <c r="H96" s="284"/>
      <c r="I96" s="284"/>
      <c r="J96" s="284"/>
      <c r="K96" s="284"/>
      <c r="L96" s="284"/>
      <c r="M96" s="284"/>
      <c r="N96" s="284"/>
      <c r="O96" s="284"/>
      <c r="P96" s="332"/>
    </row>
    <row r="97" spans="1:16" s="349" customFormat="1" ht="42" customHeight="1" x14ac:dyDescent="0.2">
      <c r="A97" s="346"/>
      <c r="B97" s="472" t="s">
        <v>454</v>
      </c>
      <c r="C97" s="472"/>
      <c r="D97" s="472"/>
      <c r="E97" s="472"/>
      <c r="F97" s="472"/>
      <c r="G97" s="472"/>
      <c r="H97" s="472"/>
      <c r="I97" s="472"/>
      <c r="J97" s="472"/>
      <c r="K97" s="472"/>
      <c r="L97" s="472"/>
      <c r="M97" s="472"/>
      <c r="N97" s="472"/>
      <c r="O97" s="472"/>
      <c r="P97" s="472"/>
    </row>
    <row r="98" spans="1:16" x14ac:dyDescent="0.2">
      <c r="A98" s="346"/>
      <c r="B98" s="346"/>
      <c r="C98" s="346"/>
      <c r="D98" s="346"/>
      <c r="E98" s="346"/>
      <c r="F98" s="346"/>
      <c r="G98" s="346"/>
      <c r="H98" s="346"/>
      <c r="I98" s="302"/>
      <c r="J98" s="346"/>
      <c r="K98" s="346"/>
      <c r="L98" s="346"/>
      <c r="M98" s="346"/>
      <c r="N98" s="346"/>
      <c r="O98" s="346"/>
      <c r="P98" s="358"/>
    </row>
    <row r="99" spans="1:16" ht="25.5" customHeight="1" x14ac:dyDescent="0.2">
      <c r="A99" s="469" t="s">
        <v>14</v>
      </c>
      <c r="B99" s="469"/>
      <c r="C99" s="302"/>
      <c r="D99" s="346"/>
      <c r="E99" s="346"/>
      <c r="F99" s="346"/>
      <c r="G99" s="346"/>
      <c r="H99" s="346"/>
      <c r="I99" s="471" t="s">
        <v>15</v>
      </c>
      <c r="J99" s="471"/>
      <c r="K99" s="346"/>
      <c r="L99" s="346"/>
      <c r="M99" s="346"/>
      <c r="N99" s="469"/>
      <c r="O99" s="469"/>
      <c r="P99" s="347"/>
    </row>
    <row r="100" spans="1:16" x14ac:dyDescent="0.2">
      <c r="A100" s="325"/>
      <c r="B100" s="325"/>
      <c r="C100" s="325" t="s">
        <v>543</v>
      </c>
      <c r="D100" s="325"/>
      <c r="E100" s="325"/>
      <c r="F100" s="325"/>
      <c r="G100" s="325"/>
      <c r="H100" s="325"/>
      <c r="I100" s="325"/>
      <c r="J100" s="325"/>
      <c r="K100" s="470" t="s">
        <v>544</v>
      </c>
      <c r="L100" s="470"/>
      <c r="M100" s="470"/>
      <c r="N100" s="470"/>
      <c r="O100" s="470"/>
      <c r="P100" s="303"/>
    </row>
    <row r="101" spans="1:16" x14ac:dyDescent="0.2">
      <c r="A101" s="306"/>
      <c r="B101" s="306"/>
      <c r="C101" s="308"/>
      <c r="D101" s="192"/>
      <c r="E101" s="306"/>
      <c r="F101" s="192"/>
      <c r="G101" s="192"/>
      <c r="H101" s="192"/>
      <c r="I101" s="26"/>
      <c r="J101" s="192"/>
      <c r="K101" s="443"/>
      <c r="L101" s="443"/>
      <c r="M101" s="443"/>
      <c r="N101" s="443"/>
      <c r="O101" s="443"/>
      <c r="P101" s="26"/>
    </row>
    <row r="102" spans="1:16" x14ac:dyDescent="0.2">
      <c r="A102" s="210"/>
      <c r="B102" s="195"/>
      <c r="C102" s="26"/>
      <c r="D102" s="26"/>
      <c r="E102" s="26"/>
      <c r="F102" s="26"/>
      <c r="G102" s="26"/>
      <c r="H102" s="26"/>
      <c r="I102" s="26"/>
      <c r="J102" s="26"/>
      <c r="K102" s="26"/>
      <c r="L102" s="26"/>
      <c r="M102" s="26"/>
      <c r="N102" s="26"/>
      <c r="O102" s="26"/>
      <c r="P102" s="26"/>
    </row>
  </sheetData>
  <mergeCells count="19">
    <mergeCell ref="L8:P8"/>
    <mergeCell ref="A99:B99"/>
    <mergeCell ref="N99:O99"/>
    <mergeCell ref="K100:O100"/>
    <mergeCell ref="K101:O101"/>
    <mergeCell ref="I99:J99"/>
    <mergeCell ref="B97:P97"/>
    <mergeCell ref="J7:K7"/>
    <mergeCell ref="A8:A9"/>
    <mergeCell ref="B8:B9"/>
    <mergeCell ref="C8:C9"/>
    <mergeCell ref="D8:D9"/>
    <mergeCell ref="E8:E9"/>
    <mergeCell ref="F8:K8"/>
    <mergeCell ref="D1:M1"/>
    <mergeCell ref="D2:M2"/>
    <mergeCell ref="D3:M3"/>
    <mergeCell ref="D4:M4"/>
    <mergeCell ref="I6:K6"/>
  </mergeCells>
  <pageMargins left="0.70866141732283472" right="0.70866141732283472" top="0.74803149606299213" bottom="0.74803149606299213" header="0.31496062992125984" footer="0.31496062992125984"/>
  <pageSetup paperSize="9" scale="7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P70"/>
  <sheetViews>
    <sheetView topLeftCell="A19" workbookViewId="0">
      <selection activeCell="O58" sqref="O58"/>
    </sheetView>
  </sheetViews>
  <sheetFormatPr defaultRowHeight="12.75" x14ac:dyDescent="0.2"/>
  <cols>
    <col min="1" max="1" width="6.28515625" customWidth="1"/>
    <col min="2" max="2" width="6.7109375" customWidth="1"/>
    <col min="3" max="3" width="36.85546875" customWidth="1"/>
    <col min="4" max="4" width="6.42578125" customWidth="1"/>
    <col min="5" max="5" width="10.42578125" customWidth="1"/>
    <col min="6" max="6" width="8" customWidth="1"/>
  </cols>
  <sheetData>
    <row r="1" spans="1:16" x14ac:dyDescent="0.2">
      <c r="A1" s="210"/>
      <c r="B1" s="195"/>
      <c r="C1" s="26"/>
      <c r="D1" s="410" t="s">
        <v>485</v>
      </c>
      <c r="E1" s="410"/>
      <c r="F1" s="410"/>
      <c r="G1" s="410"/>
      <c r="H1" s="410"/>
      <c r="I1" s="410"/>
      <c r="J1" s="410"/>
      <c r="K1" s="410"/>
      <c r="L1" s="410"/>
      <c r="M1" s="410"/>
      <c r="N1" s="194"/>
      <c r="O1" s="194"/>
      <c r="P1" s="307"/>
    </row>
    <row r="2" spans="1:16" x14ac:dyDescent="0.2">
      <c r="A2" s="26"/>
      <c r="B2" s="26"/>
      <c r="C2" s="210" t="s">
        <v>51</v>
      </c>
      <c r="D2" s="441" t="s">
        <v>511</v>
      </c>
      <c r="E2" s="441"/>
      <c r="F2" s="441"/>
      <c r="G2" s="441"/>
      <c r="H2" s="441"/>
      <c r="I2" s="441"/>
      <c r="J2" s="441"/>
      <c r="K2" s="441"/>
      <c r="L2" s="441"/>
      <c r="M2" s="441"/>
      <c r="N2" s="307"/>
      <c r="O2" s="307"/>
      <c r="P2" s="307"/>
    </row>
    <row r="3" spans="1:16" x14ac:dyDescent="0.2">
      <c r="A3" s="26"/>
      <c r="B3" s="26"/>
      <c r="C3" s="210" t="s">
        <v>11</v>
      </c>
      <c r="D3" s="441" t="s">
        <v>301</v>
      </c>
      <c r="E3" s="441"/>
      <c r="F3" s="441"/>
      <c r="G3" s="441"/>
      <c r="H3" s="441"/>
      <c r="I3" s="441"/>
      <c r="J3" s="441"/>
      <c r="K3" s="441"/>
      <c r="L3" s="441"/>
      <c r="M3" s="441"/>
      <c r="N3" s="307"/>
      <c r="O3" s="307"/>
      <c r="P3" s="307"/>
    </row>
    <row r="4" spans="1:16" x14ac:dyDescent="0.2">
      <c r="A4" s="26"/>
      <c r="B4" s="26"/>
      <c r="C4" s="210" t="s">
        <v>12</v>
      </c>
      <c r="D4" s="441" t="s">
        <v>394</v>
      </c>
      <c r="E4" s="441"/>
      <c r="F4" s="441"/>
      <c r="G4" s="441"/>
      <c r="H4" s="441"/>
      <c r="I4" s="441"/>
      <c r="J4" s="441"/>
      <c r="K4" s="441"/>
      <c r="L4" s="441"/>
      <c r="M4" s="441"/>
      <c r="N4" s="307"/>
      <c r="O4" s="307"/>
      <c r="P4" s="307"/>
    </row>
    <row r="5" spans="1:16" x14ac:dyDescent="0.2">
      <c r="A5" s="26"/>
      <c r="B5" s="26"/>
      <c r="C5" s="442" t="s">
        <v>512</v>
      </c>
      <c r="D5" s="442"/>
      <c r="E5" s="442"/>
      <c r="F5" s="442"/>
      <c r="G5" s="442"/>
      <c r="H5" s="442"/>
      <c r="I5" s="442"/>
      <c r="J5" s="442"/>
      <c r="K5" s="442"/>
      <c r="L5" s="442"/>
      <c r="M5" s="442"/>
      <c r="N5" s="442"/>
      <c r="O5" s="307"/>
      <c r="P5" s="307"/>
    </row>
    <row r="6" spans="1:16" x14ac:dyDescent="0.2">
      <c r="A6" s="210"/>
      <c r="B6" s="195"/>
      <c r="C6" s="210"/>
      <c r="D6" s="307"/>
      <c r="E6" s="307"/>
      <c r="F6" s="307"/>
      <c r="G6" s="307"/>
      <c r="H6" s="307"/>
      <c r="I6" s="441" t="s">
        <v>24</v>
      </c>
      <c r="J6" s="441"/>
      <c r="K6" s="441"/>
      <c r="L6" s="70"/>
      <c r="M6" s="25" t="s">
        <v>27</v>
      </c>
      <c r="N6" s="307"/>
      <c r="O6" s="307"/>
      <c r="P6" s="307"/>
    </row>
    <row r="7" spans="1:16" ht="13.5" thickBot="1" x14ac:dyDescent="0.25">
      <c r="A7" s="210"/>
      <c r="B7" s="195"/>
      <c r="C7" s="210"/>
      <c r="D7" s="307"/>
      <c r="E7" s="307"/>
      <c r="F7" s="307"/>
      <c r="G7" s="307"/>
      <c r="H7" s="307"/>
      <c r="I7" s="307"/>
      <c r="J7" s="441" t="s">
        <v>22</v>
      </c>
      <c r="K7" s="441"/>
      <c r="L7" s="192" t="s">
        <v>548</v>
      </c>
      <c r="M7" s="306"/>
      <c r="N7" s="192"/>
      <c r="O7" s="307"/>
      <c r="P7" s="307"/>
    </row>
    <row r="8" spans="1:16" x14ac:dyDescent="0.2">
      <c r="A8" s="444" t="s">
        <v>5</v>
      </c>
      <c r="B8" s="446" t="s">
        <v>6</v>
      </c>
      <c r="C8" s="448" t="s">
        <v>7</v>
      </c>
      <c r="D8" s="450" t="s">
        <v>8</v>
      </c>
      <c r="E8" s="452" t="s">
        <v>9</v>
      </c>
      <c r="F8" s="454" t="s">
        <v>3</v>
      </c>
      <c r="G8" s="454"/>
      <c r="H8" s="454"/>
      <c r="I8" s="454"/>
      <c r="J8" s="454"/>
      <c r="K8" s="454"/>
      <c r="L8" s="454" t="s">
        <v>4</v>
      </c>
      <c r="M8" s="454"/>
      <c r="N8" s="454"/>
      <c r="O8" s="454"/>
      <c r="P8" s="455"/>
    </row>
    <row r="9" spans="1:16" ht="52.5" thickBot="1" x14ac:dyDescent="0.25">
      <c r="A9" s="445"/>
      <c r="B9" s="447"/>
      <c r="C9" s="449"/>
      <c r="D9" s="451"/>
      <c r="E9" s="453"/>
      <c r="F9" s="22" t="s">
        <v>10</v>
      </c>
      <c r="G9" s="22" t="s">
        <v>52</v>
      </c>
      <c r="H9" s="22" t="s">
        <v>53</v>
      </c>
      <c r="I9" s="22" t="s">
        <v>54</v>
      </c>
      <c r="J9" s="22" t="s">
        <v>55</v>
      </c>
      <c r="K9" s="22" t="s">
        <v>56</v>
      </c>
      <c r="L9" s="22" t="s">
        <v>25</v>
      </c>
      <c r="M9" s="22" t="s">
        <v>53</v>
      </c>
      <c r="N9" s="22" t="s">
        <v>54</v>
      </c>
      <c r="O9" s="22" t="s">
        <v>55</v>
      </c>
      <c r="P9" s="21" t="s">
        <v>57</v>
      </c>
    </row>
    <row r="10" spans="1:16" x14ac:dyDescent="0.2">
      <c r="A10" s="312"/>
      <c r="B10" s="313" t="s">
        <v>189</v>
      </c>
      <c r="C10" s="323" t="s">
        <v>455</v>
      </c>
      <c r="D10" s="312"/>
      <c r="E10" s="314"/>
      <c r="F10" s="315"/>
      <c r="G10" s="315"/>
      <c r="H10" s="314"/>
      <c r="I10" s="315"/>
      <c r="J10" s="315"/>
      <c r="K10" s="314"/>
      <c r="L10" s="314"/>
      <c r="M10" s="314"/>
      <c r="N10" s="314"/>
      <c r="O10" s="314"/>
      <c r="P10" s="30"/>
    </row>
    <row r="11" spans="1:16" ht="15" x14ac:dyDescent="0.2">
      <c r="A11" s="305">
        <v>1</v>
      </c>
      <c r="B11" s="316" t="s">
        <v>23</v>
      </c>
      <c r="C11" s="304" t="s">
        <v>456</v>
      </c>
      <c r="D11" s="304" t="s">
        <v>19</v>
      </c>
      <c r="E11" s="317">
        <v>728</v>
      </c>
      <c r="F11" s="300"/>
      <c r="G11" s="300"/>
      <c r="H11" s="322"/>
      <c r="I11" s="300"/>
      <c r="J11" s="300"/>
      <c r="K11" s="320"/>
      <c r="L11" s="300"/>
      <c r="M11" s="300"/>
      <c r="N11" s="300"/>
      <c r="O11" s="300"/>
      <c r="P11" s="12"/>
    </row>
    <row r="12" spans="1:16" ht="15" x14ac:dyDescent="0.2">
      <c r="A12" s="305">
        <v>2</v>
      </c>
      <c r="B12" s="316" t="s">
        <v>23</v>
      </c>
      <c r="C12" s="304" t="s">
        <v>457</v>
      </c>
      <c r="D12" s="304" t="s">
        <v>19</v>
      </c>
      <c r="E12" s="317">
        <v>1423</v>
      </c>
      <c r="F12" s="300"/>
      <c r="G12" s="300"/>
      <c r="H12" s="322"/>
      <c r="I12" s="300"/>
      <c r="J12" s="300"/>
      <c r="K12" s="320"/>
      <c r="L12" s="300"/>
      <c r="M12" s="300"/>
      <c r="N12" s="300"/>
      <c r="O12" s="300"/>
      <c r="P12" s="12"/>
    </row>
    <row r="13" spans="1:16" ht="25.5" x14ac:dyDescent="0.2">
      <c r="A13" s="305">
        <v>3</v>
      </c>
      <c r="B13" s="316" t="s">
        <v>23</v>
      </c>
      <c r="C13" s="304" t="s">
        <v>458</v>
      </c>
      <c r="D13" s="319" t="s">
        <v>117</v>
      </c>
      <c r="E13" s="317">
        <v>354</v>
      </c>
      <c r="F13" s="300"/>
      <c r="G13" s="300"/>
      <c r="H13" s="322"/>
      <c r="I13" s="300"/>
      <c r="J13" s="300"/>
      <c r="K13" s="320"/>
      <c r="L13" s="300"/>
      <c r="M13" s="300"/>
      <c r="N13" s="300"/>
      <c r="O13" s="300"/>
      <c r="P13" s="12"/>
    </row>
    <row r="14" spans="1:16" ht="38.25" x14ac:dyDescent="0.2">
      <c r="A14" s="305">
        <v>4</v>
      </c>
      <c r="B14" s="316" t="s">
        <v>23</v>
      </c>
      <c r="C14" s="304" t="s">
        <v>459</v>
      </c>
      <c r="D14" s="304" t="s">
        <v>19</v>
      </c>
      <c r="E14" s="317">
        <v>728</v>
      </c>
      <c r="F14" s="300"/>
      <c r="G14" s="318"/>
      <c r="H14" s="322"/>
      <c r="I14" s="300"/>
      <c r="J14" s="300"/>
      <c r="K14" s="320"/>
      <c r="L14" s="300"/>
      <c r="M14" s="300"/>
      <c r="N14" s="300"/>
      <c r="O14" s="300"/>
      <c r="P14" s="12"/>
    </row>
    <row r="15" spans="1:16" ht="38.25" x14ac:dyDescent="0.2">
      <c r="A15" s="305">
        <v>5</v>
      </c>
      <c r="B15" s="316" t="s">
        <v>23</v>
      </c>
      <c r="C15" s="304" t="s">
        <v>460</v>
      </c>
      <c r="D15" s="304" t="s">
        <v>19</v>
      </c>
      <c r="E15" s="317">
        <v>728</v>
      </c>
      <c r="F15" s="300"/>
      <c r="G15" s="318"/>
      <c r="H15" s="322"/>
      <c r="I15" s="300"/>
      <c r="J15" s="300"/>
      <c r="K15" s="320"/>
      <c r="L15" s="300"/>
      <c r="M15" s="300"/>
      <c r="N15" s="300"/>
      <c r="O15" s="300"/>
      <c r="P15" s="12"/>
    </row>
    <row r="16" spans="1:16" ht="25.5" x14ac:dyDescent="0.2">
      <c r="A16" s="305">
        <v>6</v>
      </c>
      <c r="B16" s="316" t="s">
        <v>23</v>
      </c>
      <c r="C16" s="304" t="s">
        <v>461</v>
      </c>
      <c r="D16" s="304" t="s">
        <v>19</v>
      </c>
      <c r="E16" s="317">
        <v>728</v>
      </c>
      <c r="F16" s="300"/>
      <c r="G16" s="318"/>
      <c r="H16" s="322"/>
      <c r="I16" s="300"/>
      <c r="J16" s="300"/>
      <c r="K16" s="320"/>
      <c r="L16" s="300"/>
      <c r="M16" s="300"/>
      <c r="N16" s="300"/>
      <c r="O16" s="300"/>
      <c r="P16" s="12"/>
    </row>
    <row r="17" spans="1:16" ht="25.5" x14ac:dyDescent="0.2">
      <c r="A17" s="305">
        <v>7</v>
      </c>
      <c r="B17" s="316" t="s">
        <v>23</v>
      </c>
      <c r="C17" s="304" t="s">
        <v>513</v>
      </c>
      <c r="D17" s="304" t="s">
        <v>19</v>
      </c>
      <c r="E17" s="317">
        <v>728</v>
      </c>
      <c r="F17" s="318"/>
      <c r="G17" s="318"/>
      <c r="H17" s="317"/>
      <c r="I17" s="318"/>
      <c r="J17" s="317"/>
      <c r="K17" s="320"/>
      <c r="L17" s="300"/>
      <c r="M17" s="300"/>
      <c r="N17" s="300"/>
      <c r="O17" s="300"/>
      <c r="P17" s="12"/>
    </row>
    <row r="18" spans="1:16" x14ac:dyDescent="0.2">
      <c r="A18" s="305"/>
      <c r="B18" s="316"/>
      <c r="C18" s="353" t="s">
        <v>462</v>
      </c>
      <c r="D18" s="319"/>
      <c r="E18" s="317"/>
      <c r="F18" s="300"/>
      <c r="G18" s="300"/>
      <c r="H18" s="320"/>
      <c r="I18" s="300"/>
      <c r="J18" s="300"/>
      <c r="K18" s="300"/>
      <c r="L18" s="300"/>
      <c r="M18" s="300"/>
      <c r="N18" s="300"/>
      <c r="O18" s="300"/>
      <c r="P18" s="12"/>
    </row>
    <row r="19" spans="1:16" ht="25.5" x14ac:dyDescent="0.2">
      <c r="A19" s="305">
        <v>8</v>
      </c>
      <c r="B19" s="316" t="s">
        <v>23</v>
      </c>
      <c r="C19" s="304" t="s">
        <v>463</v>
      </c>
      <c r="D19" s="304" t="s">
        <v>19</v>
      </c>
      <c r="E19" s="317">
        <v>30</v>
      </c>
      <c r="F19" s="318"/>
      <c r="G19" s="318"/>
      <c r="H19" s="317"/>
      <c r="I19" s="318"/>
      <c r="J19" s="317"/>
      <c r="K19" s="300"/>
      <c r="L19" s="317"/>
      <c r="M19" s="300"/>
      <c r="N19" s="300"/>
      <c r="O19" s="300"/>
      <c r="P19" s="12"/>
    </row>
    <row r="20" spans="1:16" ht="17.25" customHeight="1" x14ac:dyDescent="0.2">
      <c r="A20" s="305">
        <v>9</v>
      </c>
      <c r="B20" s="316" t="s">
        <v>23</v>
      </c>
      <c r="C20" s="304" t="s">
        <v>514</v>
      </c>
      <c r="D20" s="304" t="s">
        <v>19</v>
      </c>
      <c r="E20" s="317">
        <v>40</v>
      </c>
      <c r="F20" s="318"/>
      <c r="G20" s="318"/>
      <c r="H20" s="317"/>
      <c r="I20" s="318"/>
      <c r="J20" s="317"/>
      <c r="K20" s="300"/>
      <c r="L20" s="317"/>
      <c r="M20" s="300"/>
      <c r="N20" s="300"/>
      <c r="O20" s="300"/>
      <c r="P20" s="12"/>
    </row>
    <row r="21" spans="1:16" ht="25.5" x14ac:dyDescent="0.2">
      <c r="A21" s="305">
        <v>10</v>
      </c>
      <c r="B21" s="316" t="s">
        <v>23</v>
      </c>
      <c r="C21" s="304" t="s">
        <v>461</v>
      </c>
      <c r="D21" s="304" t="s">
        <v>19</v>
      </c>
      <c r="E21" s="317">
        <v>70</v>
      </c>
      <c r="F21" s="300"/>
      <c r="G21" s="318"/>
      <c r="H21" s="322"/>
      <c r="I21" s="300"/>
      <c r="J21" s="300"/>
      <c r="K21" s="300"/>
      <c r="L21" s="317"/>
      <c r="M21" s="300"/>
      <c r="N21" s="300"/>
      <c r="O21" s="300"/>
      <c r="P21" s="12"/>
    </row>
    <row r="22" spans="1:16" ht="28.5" customHeight="1" x14ac:dyDescent="0.2">
      <c r="A22" s="305">
        <v>11</v>
      </c>
      <c r="B22" s="316" t="s">
        <v>23</v>
      </c>
      <c r="C22" s="304" t="s">
        <v>464</v>
      </c>
      <c r="D22" s="304" t="s">
        <v>19</v>
      </c>
      <c r="E22" s="317">
        <v>70</v>
      </c>
      <c r="F22" s="300"/>
      <c r="G22" s="318"/>
      <c r="H22" s="322"/>
      <c r="I22" s="300"/>
      <c r="J22" s="300"/>
      <c r="K22" s="300"/>
      <c r="L22" s="317"/>
      <c r="M22" s="300"/>
      <c r="N22" s="300"/>
      <c r="O22" s="300"/>
      <c r="P22" s="12"/>
    </row>
    <row r="23" spans="1:16" ht="38.25" x14ac:dyDescent="0.2">
      <c r="A23" s="305">
        <v>12</v>
      </c>
      <c r="B23" s="316" t="s">
        <v>23</v>
      </c>
      <c r="C23" s="304" t="s">
        <v>465</v>
      </c>
      <c r="D23" s="304" t="s">
        <v>19</v>
      </c>
      <c r="E23" s="317">
        <v>30</v>
      </c>
      <c r="F23" s="300"/>
      <c r="G23" s="318"/>
      <c r="H23" s="322"/>
      <c r="I23" s="300"/>
      <c r="J23" s="300"/>
      <c r="K23" s="300"/>
      <c r="L23" s="317"/>
      <c r="M23" s="300"/>
      <c r="N23" s="300"/>
      <c r="O23" s="300"/>
      <c r="P23" s="12"/>
    </row>
    <row r="24" spans="1:16" ht="15" x14ac:dyDescent="0.2">
      <c r="A24" s="305">
        <v>13</v>
      </c>
      <c r="B24" s="316" t="s">
        <v>23</v>
      </c>
      <c r="C24" s="304" t="s">
        <v>466</v>
      </c>
      <c r="D24" s="304" t="s">
        <v>19</v>
      </c>
      <c r="E24" s="317">
        <v>15</v>
      </c>
      <c r="F24" s="300"/>
      <c r="G24" s="300"/>
      <c r="H24" s="322"/>
      <c r="I24" s="300"/>
      <c r="J24" s="300"/>
      <c r="K24" s="300"/>
      <c r="L24" s="317"/>
      <c r="M24" s="300"/>
      <c r="N24" s="300"/>
      <c r="O24" s="300"/>
      <c r="P24" s="12"/>
    </row>
    <row r="25" spans="1:16" ht="27.75" customHeight="1" x14ac:dyDescent="0.2">
      <c r="A25" s="305">
        <v>14</v>
      </c>
      <c r="B25" s="316" t="s">
        <v>23</v>
      </c>
      <c r="C25" s="304" t="s">
        <v>467</v>
      </c>
      <c r="D25" s="304" t="s">
        <v>19</v>
      </c>
      <c r="E25" s="317">
        <v>15</v>
      </c>
      <c r="F25" s="300"/>
      <c r="G25" s="318"/>
      <c r="H25" s="322"/>
      <c r="I25" s="300"/>
      <c r="J25" s="300"/>
      <c r="K25" s="300"/>
      <c r="L25" s="317"/>
      <c r="M25" s="300"/>
      <c r="N25" s="300"/>
      <c r="O25" s="300"/>
      <c r="P25" s="12"/>
    </row>
    <row r="26" spans="1:16" x14ac:dyDescent="0.2">
      <c r="A26" s="305"/>
      <c r="B26" s="316"/>
      <c r="C26" s="353" t="s">
        <v>468</v>
      </c>
      <c r="D26" s="319"/>
      <c r="E26" s="317"/>
      <c r="F26" s="300"/>
      <c r="G26" s="300"/>
      <c r="H26" s="320"/>
      <c r="I26" s="300"/>
      <c r="J26" s="300"/>
      <c r="K26" s="300"/>
      <c r="L26" s="300"/>
      <c r="M26" s="300"/>
      <c r="N26" s="300"/>
      <c r="O26" s="300"/>
      <c r="P26" s="12"/>
    </row>
    <row r="27" spans="1:16" ht="25.5" x14ac:dyDescent="0.2">
      <c r="A27" s="305">
        <v>15</v>
      </c>
      <c r="B27" s="316" t="s">
        <v>23</v>
      </c>
      <c r="C27" s="304" t="s">
        <v>469</v>
      </c>
      <c r="D27" s="319" t="s">
        <v>0</v>
      </c>
      <c r="E27" s="317">
        <v>331</v>
      </c>
      <c r="F27" s="300"/>
      <c r="G27" s="300"/>
      <c r="H27" s="322"/>
      <c r="I27" s="300"/>
      <c r="J27" s="300"/>
      <c r="K27" s="320"/>
      <c r="L27" s="300"/>
      <c r="M27" s="300"/>
      <c r="N27" s="300"/>
      <c r="O27" s="300"/>
      <c r="P27" s="12"/>
    </row>
    <row r="28" spans="1:16" ht="25.5" x14ac:dyDescent="0.2">
      <c r="A28" s="305">
        <v>16</v>
      </c>
      <c r="B28" s="316" t="s">
        <v>23</v>
      </c>
      <c r="C28" s="304" t="s">
        <v>470</v>
      </c>
      <c r="D28" s="319" t="s">
        <v>0</v>
      </c>
      <c r="E28" s="317">
        <v>129</v>
      </c>
      <c r="F28" s="300"/>
      <c r="G28" s="300"/>
      <c r="H28" s="322"/>
      <c r="I28" s="300"/>
      <c r="J28" s="300"/>
      <c r="K28" s="320"/>
      <c r="L28" s="300"/>
      <c r="M28" s="300"/>
      <c r="N28" s="300"/>
      <c r="O28" s="300"/>
      <c r="P28" s="12"/>
    </row>
    <row r="29" spans="1:16" ht="25.5" x14ac:dyDescent="0.2">
      <c r="A29" s="305">
        <v>17</v>
      </c>
      <c r="B29" s="316" t="s">
        <v>23</v>
      </c>
      <c r="C29" s="304" t="s">
        <v>471</v>
      </c>
      <c r="D29" s="319" t="s">
        <v>0</v>
      </c>
      <c r="E29" s="317">
        <v>30</v>
      </c>
      <c r="F29" s="300"/>
      <c r="G29" s="300"/>
      <c r="H29" s="322"/>
      <c r="I29" s="300"/>
      <c r="J29" s="300"/>
      <c r="K29" s="320"/>
      <c r="L29" s="300"/>
      <c r="M29" s="300"/>
      <c r="N29" s="300"/>
      <c r="O29" s="300"/>
      <c r="P29" s="12"/>
    </row>
    <row r="30" spans="1:16" x14ac:dyDescent="0.2">
      <c r="A30" s="305"/>
      <c r="B30" s="316"/>
      <c r="C30" s="353" t="s">
        <v>472</v>
      </c>
      <c r="D30" s="319"/>
      <c r="E30" s="317"/>
      <c r="F30" s="300"/>
      <c r="G30" s="300"/>
      <c r="H30" s="320"/>
      <c r="I30" s="300"/>
      <c r="J30" s="300"/>
      <c r="K30" s="300"/>
      <c r="L30" s="300"/>
      <c r="M30" s="300"/>
      <c r="N30" s="300"/>
      <c r="O30" s="300"/>
      <c r="P30" s="12"/>
    </row>
    <row r="31" spans="1:16" ht="25.5" x14ac:dyDescent="0.2">
      <c r="A31" s="305">
        <v>18</v>
      </c>
      <c r="B31" s="316" t="s">
        <v>23</v>
      </c>
      <c r="C31" s="304" t="s">
        <v>473</v>
      </c>
      <c r="D31" s="319" t="s">
        <v>13</v>
      </c>
      <c r="E31" s="317">
        <v>4</v>
      </c>
      <c r="F31" s="300"/>
      <c r="G31" s="300"/>
      <c r="H31" s="300"/>
      <c r="I31" s="300"/>
      <c r="J31" s="300"/>
      <c r="K31" s="320"/>
      <c r="L31" s="300"/>
      <c r="M31" s="300"/>
      <c r="N31" s="300"/>
      <c r="O31" s="300"/>
      <c r="P31" s="12"/>
    </row>
    <row r="32" spans="1:16" x14ac:dyDescent="0.2">
      <c r="A32" s="305">
        <v>19</v>
      </c>
      <c r="B32" s="316" t="s">
        <v>23</v>
      </c>
      <c r="C32" s="304" t="s">
        <v>474</v>
      </c>
      <c r="D32" s="319" t="s">
        <v>13</v>
      </c>
      <c r="E32" s="317">
        <v>2</v>
      </c>
      <c r="F32" s="300"/>
      <c r="G32" s="300"/>
      <c r="H32" s="300"/>
      <c r="I32" s="300"/>
      <c r="J32" s="300"/>
      <c r="K32" s="320"/>
      <c r="L32" s="300"/>
      <c r="M32" s="300"/>
      <c r="N32" s="300"/>
      <c r="O32" s="300"/>
      <c r="P32" s="12"/>
    </row>
    <row r="33" spans="1:16" x14ac:dyDescent="0.2">
      <c r="A33" s="305">
        <v>20</v>
      </c>
      <c r="B33" s="316" t="s">
        <v>23</v>
      </c>
      <c r="C33" s="304" t="s">
        <v>475</v>
      </c>
      <c r="D33" s="319" t="s">
        <v>13</v>
      </c>
      <c r="E33" s="317">
        <v>2</v>
      </c>
      <c r="F33" s="322"/>
      <c r="G33" s="300"/>
      <c r="H33" s="320"/>
      <c r="I33" s="320"/>
      <c r="J33" s="320"/>
      <c r="K33" s="320"/>
      <c r="L33" s="320"/>
      <c r="M33" s="320"/>
      <c r="N33" s="320"/>
      <c r="O33" s="354"/>
      <c r="P33" s="102"/>
    </row>
    <row r="34" spans="1:16" x14ac:dyDescent="0.2">
      <c r="A34" s="305">
        <v>21</v>
      </c>
      <c r="B34" s="316" t="s">
        <v>23</v>
      </c>
      <c r="C34" s="304" t="s">
        <v>476</v>
      </c>
      <c r="D34" s="319" t="s">
        <v>13</v>
      </c>
      <c r="E34" s="317">
        <v>2</v>
      </c>
      <c r="F34" s="322"/>
      <c r="G34" s="300"/>
      <c r="H34" s="320"/>
      <c r="I34" s="320"/>
      <c r="J34" s="320"/>
      <c r="K34" s="320"/>
      <c r="L34" s="320"/>
      <c r="M34" s="320"/>
      <c r="N34" s="320"/>
      <c r="O34" s="354"/>
      <c r="P34" s="102"/>
    </row>
    <row r="35" spans="1:16" ht="15" x14ac:dyDescent="0.2">
      <c r="A35" s="305">
        <v>22</v>
      </c>
      <c r="B35" s="316" t="s">
        <v>23</v>
      </c>
      <c r="C35" s="304" t="s">
        <v>477</v>
      </c>
      <c r="D35" s="304" t="s">
        <v>19</v>
      </c>
      <c r="E35" s="317">
        <v>14</v>
      </c>
      <c r="F35" s="300"/>
      <c r="G35" s="300"/>
      <c r="H35" s="300"/>
      <c r="I35" s="300"/>
      <c r="J35" s="300"/>
      <c r="K35" s="320"/>
      <c r="L35" s="300"/>
      <c r="M35" s="300"/>
      <c r="N35" s="300"/>
      <c r="O35" s="300"/>
      <c r="P35" s="12"/>
    </row>
    <row r="36" spans="1:16" x14ac:dyDescent="0.2">
      <c r="A36" s="305"/>
      <c r="B36" s="316"/>
      <c r="C36" s="353" t="s">
        <v>478</v>
      </c>
      <c r="D36" s="319"/>
      <c r="E36" s="317"/>
      <c r="F36" s="300"/>
      <c r="G36" s="300"/>
      <c r="H36" s="320"/>
      <c r="I36" s="300"/>
      <c r="J36" s="300"/>
      <c r="K36" s="300"/>
      <c r="L36" s="300"/>
      <c r="M36" s="300"/>
      <c r="N36" s="300"/>
      <c r="O36" s="300"/>
      <c r="P36" s="12"/>
    </row>
    <row r="37" spans="1:16" x14ac:dyDescent="0.2">
      <c r="A37" s="305">
        <v>23</v>
      </c>
      <c r="B37" s="316" t="s">
        <v>23</v>
      </c>
      <c r="C37" s="304" t="s">
        <v>479</v>
      </c>
      <c r="D37" s="319" t="s">
        <v>13</v>
      </c>
      <c r="E37" s="317">
        <v>2</v>
      </c>
      <c r="F37" s="300"/>
      <c r="G37" s="318"/>
      <c r="H37" s="321"/>
      <c r="I37" s="300"/>
      <c r="J37" s="300"/>
      <c r="K37" s="317"/>
      <c r="L37" s="300"/>
      <c r="M37" s="300"/>
      <c r="N37" s="300"/>
      <c r="O37" s="300"/>
      <c r="P37" s="12"/>
    </row>
    <row r="38" spans="1:16" x14ac:dyDescent="0.2">
      <c r="A38" s="305"/>
      <c r="B38" s="316"/>
      <c r="C38" s="353" t="s">
        <v>480</v>
      </c>
      <c r="D38" s="319"/>
      <c r="E38" s="317"/>
      <c r="F38" s="300"/>
      <c r="G38" s="300"/>
      <c r="H38" s="320"/>
      <c r="I38" s="300"/>
      <c r="J38" s="300"/>
      <c r="K38" s="300"/>
      <c r="L38" s="300"/>
      <c r="M38" s="300"/>
      <c r="N38" s="300"/>
      <c r="O38" s="300"/>
      <c r="P38" s="12"/>
    </row>
    <row r="39" spans="1:16" ht="25.5" x14ac:dyDescent="0.2">
      <c r="A39" s="305">
        <v>24</v>
      </c>
      <c r="B39" s="316" t="s">
        <v>23</v>
      </c>
      <c r="C39" s="304" t="s">
        <v>481</v>
      </c>
      <c r="D39" s="304" t="s">
        <v>19</v>
      </c>
      <c r="E39" s="317">
        <v>555</v>
      </c>
      <c r="F39" s="318"/>
      <c r="G39" s="318"/>
      <c r="H39" s="317"/>
      <c r="I39" s="318"/>
      <c r="J39" s="317"/>
      <c r="K39" s="300"/>
      <c r="L39" s="317"/>
      <c r="M39" s="300"/>
      <c r="N39" s="300"/>
      <c r="O39" s="300"/>
      <c r="P39" s="12"/>
    </row>
    <row r="40" spans="1:16" x14ac:dyDescent="0.2">
      <c r="A40" s="305"/>
      <c r="B40" s="316"/>
      <c r="C40" s="355" t="s">
        <v>482</v>
      </c>
      <c r="D40" s="319"/>
      <c r="E40" s="317"/>
      <c r="F40" s="300"/>
      <c r="G40" s="300"/>
      <c r="H40" s="320"/>
      <c r="I40" s="300"/>
      <c r="J40" s="300"/>
      <c r="K40" s="300"/>
      <c r="L40" s="300"/>
      <c r="M40" s="300"/>
      <c r="N40" s="300"/>
      <c r="O40" s="300"/>
      <c r="P40" s="12"/>
    </row>
    <row r="41" spans="1:16" ht="38.25" x14ac:dyDescent="0.2">
      <c r="A41" s="305">
        <v>25</v>
      </c>
      <c r="B41" s="316" t="s">
        <v>23</v>
      </c>
      <c r="C41" s="304" t="s">
        <v>483</v>
      </c>
      <c r="D41" s="319" t="s">
        <v>0</v>
      </c>
      <c r="E41" s="317">
        <v>46</v>
      </c>
      <c r="F41" s="318"/>
      <c r="G41" s="318"/>
      <c r="H41" s="317"/>
      <c r="I41" s="318"/>
      <c r="J41" s="317"/>
      <c r="K41" s="300"/>
      <c r="L41" s="317"/>
      <c r="M41" s="300"/>
      <c r="N41" s="300"/>
      <c r="O41" s="300"/>
      <c r="P41" s="12"/>
    </row>
    <row r="42" spans="1:16" ht="38.25" x14ac:dyDescent="0.2">
      <c r="A42" s="305">
        <v>26</v>
      </c>
      <c r="B42" s="316" t="s">
        <v>23</v>
      </c>
      <c r="C42" s="304" t="s">
        <v>484</v>
      </c>
      <c r="D42" s="319" t="s">
        <v>13</v>
      </c>
      <c r="E42" s="317">
        <v>8</v>
      </c>
      <c r="F42" s="300"/>
      <c r="G42" s="300"/>
      <c r="H42" s="300"/>
      <c r="I42" s="300"/>
      <c r="J42" s="317"/>
      <c r="K42" s="320"/>
      <c r="L42" s="300"/>
      <c r="M42" s="300"/>
      <c r="N42" s="300"/>
      <c r="O42" s="300"/>
      <c r="P42" s="12"/>
    </row>
    <row r="43" spans="1:16" x14ac:dyDescent="0.2">
      <c r="A43" s="305"/>
      <c r="B43" s="316"/>
      <c r="C43" s="324" t="s">
        <v>1</v>
      </c>
      <c r="D43" s="305"/>
      <c r="E43" s="300"/>
      <c r="F43" s="300"/>
      <c r="G43" s="300"/>
      <c r="H43" s="300"/>
      <c r="I43" s="300"/>
      <c r="J43" s="300"/>
      <c r="K43" s="300"/>
      <c r="L43" s="324"/>
      <c r="M43" s="300"/>
      <c r="N43" s="300"/>
      <c r="O43" s="300"/>
      <c r="P43" s="350"/>
    </row>
    <row r="44" spans="1:16" ht="25.5" x14ac:dyDescent="0.2">
      <c r="A44" s="305"/>
      <c r="B44" s="316"/>
      <c r="C44" s="300" t="s">
        <v>283</v>
      </c>
      <c r="D44" s="305"/>
      <c r="E44" s="300"/>
      <c r="F44" s="300"/>
      <c r="G44" s="300"/>
      <c r="H44" s="300"/>
      <c r="I44" s="300"/>
      <c r="J44" s="300"/>
      <c r="K44" s="300"/>
      <c r="L44" s="300"/>
      <c r="M44" s="300"/>
      <c r="N44" s="300"/>
      <c r="O44" s="300"/>
      <c r="P44" s="12"/>
    </row>
    <row r="45" spans="1:16" x14ac:dyDescent="0.2">
      <c r="A45" s="305"/>
      <c r="B45" s="316"/>
      <c r="C45" s="324" t="s">
        <v>16</v>
      </c>
      <c r="D45" s="305"/>
      <c r="E45" s="300"/>
      <c r="F45" s="300"/>
      <c r="G45" s="300"/>
      <c r="H45" s="300"/>
      <c r="I45" s="300"/>
      <c r="J45" s="300"/>
      <c r="K45" s="300"/>
      <c r="L45" s="300"/>
      <c r="M45" s="300"/>
      <c r="N45" s="300"/>
      <c r="O45" s="300"/>
      <c r="P45" s="351"/>
    </row>
    <row r="46" spans="1:16" ht="42" customHeight="1" x14ac:dyDescent="0.2">
      <c r="A46" s="325"/>
      <c r="B46" s="473" t="s">
        <v>28</v>
      </c>
      <c r="C46" s="473"/>
      <c r="D46" s="473"/>
      <c r="E46" s="473"/>
      <c r="F46" s="473"/>
      <c r="G46" s="473"/>
      <c r="H46" s="473"/>
      <c r="I46" s="473"/>
      <c r="J46" s="473"/>
      <c r="K46" s="473"/>
      <c r="L46" s="473"/>
      <c r="M46" s="473"/>
      <c r="N46" s="473"/>
      <c r="O46" s="325"/>
      <c r="P46" s="326"/>
    </row>
    <row r="47" spans="1:16" x14ac:dyDescent="0.2">
      <c r="A47" s="325"/>
      <c r="B47" s="325"/>
      <c r="C47" s="325"/>
      <c r="D47" s="325"/>
      <c r="E47" s="325"/>
      <c r="F47" s="325"/>
      <c r="G47" s="325"/>
      <c r="H47" s="325"/>
      <c r="I47" s="303"/>
      <c r="J47" s="325"/>
      <c r="K47" s="325"/>
      <c r="L47" s="325"/>
      <c r="M47" s="325"/>
      <c r="N47" s="325"/>
      <c r="O47" s="325"/>
      <c r="P47" s="352"/>
    </row>
    <row r="48" spans="1:16" x14ac:dyDescent="0.2">
      <c r="A48" s="470" t="s">
        <v>14</v>
      </c>
      <c r="B48" s="470"/>
      <c r="C48" s="303"/>
      <c r="D48" s="325"/>
      <c r="E48" s="325"/>
      <c r="F48" s="325"/>
      <c r="G48" s="325"/>
      <c r="H48" s="325"/>
      <c r="I48" s="325" t="s">
        <v>15</v>
      </c>
      <c r="J48" s="325"/>
      <c r="K48" s="325"/>
      <c r="L48" s="325"/>
      <c r="M48" s="325"/>
      <c r="N48" s="470"/>
      <c r="O48" s="470"/>
      <c r="P48" s="352"/>
    </row>
    <row r="49" spans="1:16" x14ac:dyDescent="0.2">
      <c r="A49" s="325"/>
      <c r="B49" s="325"/>
      <c r="C49" s="325" t="s">
        <v>549</v>
      </c>
      <c r="D49" s="325"/>
      <c r="E49" s="325"/>
      <c r="F49" s="325"/>
      <c r="G49" s="325"/>
      <c r="H49" s="325"/>
      <c r="I49" s="325"/>
      <c r="J49" s="325"/>
      <c r="K49" s="470" t="s">
        <v>547</v>
      </c>
      <c r="L49" s="470"/>
      <c r="M49" s="470"/>
      <c r="N49" s="470"/>
      <c r="O49" s="470"/>
      <c r="P49" s="309"/>
    </row>
    <row r="50" spans="1:16" x14ac:dyDescent="0.2">
      <c r="A50" s="325"/>
      <c r="B50" s="325"/>
      <c r="C50" s="325"/>
      <c r="D50" s="325"/>
      <c r="E50" s="325"/>
      <c r="F50" s="325"/>
      <c r="G50" s="325"/>
      <c r="H50" s="325"/>
      <c r="I50" s="303"/>
      <c r="J50" s="325"/>
      <c r="K50" s="470"/>
      <c r="L50" s="470"/>
      <c r="M50" s="470"/>
      <c r="N50" s="470"/>
      <c r="O50" s="470"/>
      <c r="P50" s="309"/>
    </row>
    <row r="51" spans="1:16" x14ac:dyDescent="0.2">
      <c r="A51" s="349"/>
      <c r="B51" s="349"/>
      <c r="C51" s="349"/>
      <c r="D51" s="349"/>
      <c r="E51" s="349"/>
      <c r="F51" s="349"/>
      <c r="G51" s="349"/>
      <c r="H51" s="349"/>
      <c r="I51" s="349"/>
      <c r="J51" s="349"/>
      <c r="K51" s="349"/>
      <c r="L51" s="349"/>
      <c r="M51" s="349"/>
      <c r="N51" s="349"/>
      <c r="O51" s="349"/>
    </row>
    <row r="52" spans="1:16" x14ac:dyDescent="0.2">
      <c r="A52" s="349"/>
      <c r="B52" s="349"/>
      <c r="C52" s="349"/>
      <c r="D52" s="349"/>
      <c r="E52" s="349"/>
      <c r="F52" s="349"/>
      <c r="G52" s="349"/>
      <c r="H52" s="349"/>
      <c r="I52" s="349"/>
      <c r="J52" s="349"/>
      <c r="K52" s="349"/>
      <c r="L52" s="349"/>
      <c r="M52" s="349"/>
      <c r="N52" s="349"/>
      <c r="O52" s="349"/>
    </row>
    <row r="53" spans="1:16" x14ac:dyDescent="0.2">
      <c r="A53" s="349"/>
      <c r="B53" s="349"/>
      <c r="C53" s="349"/>
      <c r="D53" s="349"/>
      <c r="E53" s="349"/>
      <c r="F53" s="349"/>
      <c r="G53" s="349"/>
      <c r="H53" s="349"/>
      <c r="I53" s="349"/>
      <c r="J53" s="349"/>
      <c r="K53" s="349"/>
      <c r="L53" s="349"/>
      <c r="M53" s="349"/>
      <c r="N53" s="349"/>
      <c r="O53" s="349"/>
    </row>
    <row r="54" spans="1:16" x14ac:dyDescent="0.2">
      <c r="A54" s="349"/>
      <c r="B54" s="349"/>
      <c r="C54" s="349"/>
      <c r="D54" s="349"/>
      <c r="E54" s="349"/>
      <c r="F54" s="349"/>
      <c r="G54" s="349"/>
      <c r="H54" s="349"/>
      <c r="I54" s="349"/>
      <c r="J54" s="349"/>
      <c r="K54" s="349"/>
      <c r="L54" s="349"/>
      <c r="M54" s="349"/>
      <c r="N54" s="349"/>
      <c r="O54" s="349"/>
    </row>
    <row r="55" spans="1:16" x14ac:dyDescent="0.2">
      <c r="A55" s="349"/>
      <c r="B55" s="349"/>
      <c r="C55" s="349"/>
      <c r="D55" s="349"/>
      <c r="E55" s="349"/>
      <c r="F55" s="349"/>
      <c r="G55" s="349"/>
      <c r="H55" s="349"/>
      <c r="I55" s="349"/>
      <c r="J55" s="349"/>
      <c r="K55" s="349"/>
      <c r="L55" s="349"/>
      <c r="M55" s="349"/>
      <c r="N55" s="349"/>
      <c r="O55" s="349"/>
    </row>
    <row r="56" spans="1:16" x14ac:dyDescent="0.2">
      <c r="A56" s="349"/>
      <c r="B56" s="349"/>
      <c r="C56" s="349"/>
      <c r="D56" s="349"/>
      <c r="E56" s="349"/>
      <c r="F56" s="349"/>
      <c r="G56" s="349"/>
      <c r="H56" s="349"/>
      <c r="I56" s="349"/>
      <c r="J56" s="349"/>
      <c r="K56" s="349"/>
      <c r="L56" s="349"/>
      <c r="M56" s="349"/>
      <c r="N56" s="349"/>
      <c r="O56" s="349"/>
    </row>
    <row r="57" spans="1:16" x14ac:dyDescent="0.2">
      <c r="A57" s="349"/>
      <c r="B57" s="349"/>
      <c r="C57" s="349"/>
      <c r="D57" s="349"/>
      <c r="E57" s="349"/>
      <c r="F57" s="349"/>
      <c r="G57" s="349"/>
      <c r="H57" s="349"/>
      <c r="I57" s="349"/>
      <c r="J57" s="349"/>
      <c r="K57" s="349"/>
      <c r="L57" s="349"/>
      <c r="M57" s="349"/>
      <c r="N57" s="349"/>
      <c r="O57" s="349"/>
    </row>
    <row r="58" spans="1:16" x14ac:dyDescent="0.2">
      <c r="A58" s="349"/>
      <c r="B58" s="349"/>
      <c r="C58" s="349"/>
      <c r="D58" s="349"/>
      <c r="E58" s="349"/>
      <c r="F58" s="349"/>
      <c r="G58" s="349"/>
      <c r="H58" s="349"/>
      <c r="I58" s="349"/>
      <c r="J58" s="349"/>
      <c r="K58" s="349"/>
      <c r="L58" s="349"/>
      <c r="M58" s="349"/>
      <c r="N58" s="349"/>
      <c r="O58" s="349"/>
    </row>
    <row r="59" spans="1:16" x14ac:dyDescent="0.2">
      <c r="A59" s="349"/>
      <c r="B59" s="349"/>
      <c r="C59" s="349"/>
      <c r="D59" s="349"/>
      <c r="E59" s="349"/>
      <c r="F59" s="349"/>
      <c r="G59" s="349"/>
      <c r="H59" s="349"/>
      <c r="I59" s="349"/>
      <c r="J59" s="349"/>
      <c r="K59" s="349"/>
      <c r="L59" s="349"/>
      <c r="M59" s="349"/>
      <c r="N59" s="349"/>
      <c r="O59" s="349"/>
    </row>
    <row r="60" spans="1:16" x14ac:dyDescent="0.2">
      <c r="A60" s="349"/>
      <c r="B60" s="349"/>
      <c r="C60" s="349"/>
      <c r="D60" s="349"/>
      <c r="E60" s="349"/>
      <c r="F60" s="349"/>
      <c r="G60" s="349"/>
      <c r="H60" s="349"/>
      <c r="I60" s="349"/>
      <c r="J60" s="349"/>
      <c r="K60" s="349"/>
      <c r="L60" s="349"/>
      <c r="M60" s="349"/>
      <c r="N60" s="349"/>
      <c r="O60" s="349"/>
    </row>
    <row r="61" spans="1:16" x14ac:dyDescent="0.2">
      <c r="A61" s="349"/>
      <c r="B61" s="349"/>
      <c r="C61" s="349"/>
      <c r="D61" s="349"/>
      <c r="E61" s="349"/>
      <c r="F61" s="349"/>
      <c r="G61" s="349"/>
      <c r="H61" s="349"/>
      <c r="I61" s="349"/>
      <c r="J61" s="349"/>
      <c r="K61" s="349"/>
      <c r="L61" s="349"/>
      <c r="M61" s="349"/>
      <c r="N61" s="349"/>
      <c r="O61" s="349"/>
    </row>
    <row r="62" spans="1:16" x14ac:dyDescent="0.2">
      <c r="A62" s="349"/>
      <c r="B62" s="349"/>
      <c r="C62" s="349"/>
      <c r="D62" s="349"/>
      <c r="E62" s="349"/>
      <c r="F62" s="349"/>
      <c r="G62" s="349"/>
      <c r="H62" s="349"/>
      <c r="I62" s="349"/>
      <c r="J62" s="349"/>
      <c r="K62" s="349"/>
      <c r="L62" s="349"/>
      <c r="M62" s="349"/>
      <c r="N62" s="349"/>
      <c r="O62" s="349"/>
    </row>
    <row r="63" spans="1:16" x14ac:dyDescent="0.2">
      <c r="A63" s="349"/>
      <c r="B63" s="349"/>
      <c r="C63" s="349"/>
      <c r="D63" s="349"/>
      <c r="E63" s="349"/>
      <c r="F63" s="349"/>
      <c r="G63" s="349"/>
      <c r="H63" s="349"/>
      <c r="I63" s="349"/>
      <c r="J63" s="349"/>
      <c r="K63" s="349"/>
      <c r="L63" s="349"/>
      <c r="M63" s="349"/>
      <c r="N63" s="349"/>
      <c r="O63" s="349"/>
    </row>
    <row r="64" spans="1:16" x14ac:dyDescent="0.2">
      <c r="A64" s="349"/>
      <c r="B64" s="349"/>
      <c r="C64" s="349"/>
      <c r="D64" s="349"/>
      <c r="E64" s="349"/>
      <c r="F64" s="349"/>
      <c r="G64" s="349"/>
      <c r="H64" s="349"/>
      <c r="I64" s="349"/>
      <c r="J64" s="349"/>
      <c r="K64" s="349"/>
      <c r="L64" s="349"/>
      <c r="M64" s="349"/>
      <c r="N64" s="349"/>
      <c r="O64" s="349"/>
    </row>
    <row r="65" spans="1:15" x14ac:dyDescent="0.2">
      <c r="A65" s="349"/>
      <c r="B65" s="349"/>
      <c r="C65" s="349"/>
      <c r="D65" s="349"/>
      <c r="E65" s="349"/>
      <c r="F65" s="349"/>
      <c r="G65" s="349"/>
      <c r="H65" s="349"/>
      <c r="I65" s="349"/>
      <c r="J65" s="349"/>
      <c r="K65" s="349"/>
      <c r="L65" s="349"/>
      <c r="M65" s="349"/>
      <c r="N65" s="349"/>
      <c r="O65" s="349"/>
    </row>
    <row r="66" spans="1:15" x14ac:dyDescent="0.2">
      <c r="A66" s="349"/>
      <c r="B66" s="349"/>
      <c r="C66" s="349"/>
      <c r="D66" s="349"/>
      <c r="E66" s="349"/>
      <c r="F66" s="349"/>
      <c r="G66" s="349"/>
      <c r="H66" s="349"/>
      <c r="I66" s="349"/>
      <c r="J66" s="349"/>
      <c r="K66" s="349"/>
      <c r="L66" s="349"/>
      <c r="M66" s="349"/>
      <c r="N66" s="349"/>
      <c r="O66" s="349"/>
    </row>
    <row r="67" spans="1:15" x14ac:dyDescent="0.2">
      <c r="A67" s="349"/>
      <c r="B67" s="349"/>
      <c r="C67" s="349"/>
      <c r="D67" s="349"/>
      <c r="E67" s="349"/>
      <c r="F67" s="349"/>
      <c r="G67" s="349"/>
      <c r="H67" s="349"/>
      <c r="I67" s="349"/>
      <c r="J67" s="349"/>
      <c r="K67" s="349"/>
      <c r="L67" s="349"/>
      <c r="M67" s="349"/>
      <c r="N67" s="349"/>
      <c r="O67" s="349"/>
    </row>
    <row r="68" spans="1:15" x14ac:dyDescent="0.2">
      <c r="A68" s="349"/>
      <c r="B68" s="349"/>
      <c r="C68" s="349"/>
      <c r="D68" s="349"/>
      <c r="E68" s="349"/>
      <c r="F68" s="349"/>
      <c r="G68" s="349"/>
      <c r="H68" s="349"/>
      <c r="I68" s="349"/>
      <c r="J68" s="349"/>
      <c r="K68" s="349"/>
      <c r="L68" s="349"/>
      <c r="M68" s="349"/>
      <c r="N68" s="349"/>
      <c r="O68" s="349"/>
    </row>
    <row r="69" spans="1:15" x14ac:dyDescent="0.2">
      <c r="A69" s="349"/>
      <c r="B69" s="349"/>
      <c r="C69" s="349"/>
      <c r="D69" s="349"/>
      <c r="E69" s="349"/>
      <c r="F69" s="349"/>
      <c r="G69" s="349"/>
      <c r="H69" s="349"/>
      <c r="I69" s="349"/>
      <c r="J69" s="349"/>
      <c r="K69" s="349"/>
      <c r="L69" s="349"/>
      <c r="M69" s="349"/>
      <c r="N69" s="349"/>
      <c r="O69" s="349"/>
    </row>
    <row r="70" spans="1:15" x14ac:dyDescent="0.2">
      <c r="A70" s="349"/>
      <c r="B70" s="349"/>
      <c r="C70" s="349"/>
      <c r="D70" s="349"/>
      <c r="E70" s="349"/>
      <c r="F70" s="349"/>
      <c r="G70" s="349"/>
      <c r="H70" s="349"/>
      <c r="I70" s="349"/>
      <c r="J70" s="349"/>
      <c r="K70" s="349"/>
      <c r="L70" s="349"/>
      <c r="M70" s="349"/>
      <c r="N70" s="349"/>
      <c r="O70" s="349"/>
    </row>
  </sheetData>
  <mergeCells count="19">
    <mergeCell ref="K50:O50"/>
    <mergeCell ref="I6:K6"/>
    <mergeCell ref="J7:K7"/>
    <mergeCell ref="A8:A9"/>
    <mergeCell ref="B8:B9"/>
    <mergeCell ref="C8:C9"/>
    <mergeCell ref="D8:D9"/>
    <mergeCell ref="E8:E9"/>
    <mergeCell ref="F8:K8"/>
    <mergeCell ref="L8:P8"/>
    <mergeCell ref="B46:N46"/>
    <mergeCell ref="A48:B48"/>
    <mergeCell ref="N48:O48"/>
    <mergeCell ref="K49:O49"/>
    <mergeCell ref="D1:M1"/>
    <mergeCell ref="D2:M2"/>
    <mergeCell ref="D3:M3"/>
    <mergeCell ref="D4:M4"/>
    <mergeCell ref="C5:N5"/>
  </mergeCells>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H21"/>
  <sheetViews>
    <sheetView workbookViewId="0">
      <selection activeCell="D19" sqref="D19:H19"/>
    </sheetView>
  </sheetViews>
  <sheetFormatPr defaultRowHeight="12.75" x14ac:dyDescent="0.2"/>
  <cols>
    <col min="1" max="1" width="5.28515625" customWidth="1"/>
    <col min="2" max="2" width="30.7109375" customWidth="1"/>
    <col min="3" max="3" width="26.42578125" customWidth="1"/>
    <col min="4" max="4" width="14.28515625" customWidth="1"/>
    <col min="5" max="5" width="15.85546875" customWidth="1"/>
    <col min="6" max="6" width="14.140625" customWidth="1"/>
    <col min="7" max="7" width="13.28515625" customWidth="1"/>
  </cols>
  <sheetData>
    <row r="1" spans="1:8" ht="12.75" customHeight="1" x14ac:dyDescent="0.2">
      <c r="A1" s="188"/>
      <c r="B1" s="195"/>
      <c r="C1" s="410" t="s">
        <v>558</v>
      </c>
      <c r="D1" s="410"/>
      <c r="E1" s="410"/>
      <c r="F1" s="194"/>
      <c r="G1" s="194"/>
      <c r="H1" s="194"/>
    </row>
    <row r="2" spans="1:8" x14ac:dyDescent="0.2">
      <c r="A2" s="188"/>
      <c r="B2" s="195"/>
      <c r="C2" s="410" t="s">
        <v>557</v>
      </c>
      <c r="D2" s="410"/>
      <c r="E2" s="410"/>
      <c r="F2" s="194"/>
      <c r="G2" s="194"/>
      <c r="H2" s="194"/>
    </row>
    <row r="3" spans="1:8" ht="20.25" customHeight="1" x14ac:dyDescent="0.2">
      <c r="A3" s="188"/>
      <c r="B3" s="200" t="s">
        <v>29</v>
      </c>
      <c r="C3" s="410" t="s">
        <v>562</v>
      </c>
      <c r="D3" s="410"/>
      <c r="E3" s="410"/>
      <c r="F3" s="411"/>
      <c r="G3" s="411"/>
      <c r="H3" s="194"/>
    </row>
    <row r="4" spans="1:8" ht="12.75" customHeight="1" x14ac:dyDescent="0.2">
      <c r="A4" s="188"/>
      <c r="B4" s="200" t="s">
        <v>12</v>
      </c>
      <c r="C4" s="410" t="s">
        <v>45</v>
      </c>
      <c r="D4" s="410"/>
      <c r="E4" s="410"/>
      <c r="F4" s="194"/>
      <c r="G4" s="194"/>
      <c r="H4" s="194"/>
    </row>
    <row r="5" spans="1:8" ht="12.75" customHeight="1" x14ac:dyDescent="0.2">
      <c r="A5" s="188"/>
      <c r="B5" s="200" t="s">
        <v>20</v>
      </c>
      <c r="C5" s="410" t="s">
        <v>44</v>
      </c>
      <c r="D5" s="410"/>
      <c r="E5" s="410"/>
      <c r="F5" s="194"/>
      <c r="G5" s="194"/>
      <c r="H5" s="194"/>
    </row>
    <row r="6" spans="1:8" x14ac:dyDescent="0.2">
      <c r="A6" s="188"/>
      <c r="B6" s="201"/>
      <c r="C6" s="201"/>
      <c r="D6" s="202" t="s">
        <v>30</v>
      </c>
      <c r="E6" s="202"/>
      <c r="F6" s="381"/>
      <c r="G6" s="203" t="s">
        <v>27</v>
      </c>
      <c r="H6" s="368"/>
    </row>
    <row r="7" spans="1:8" ht="12.75" customHeight="1" x14ac:dyDescent="0.2">
      <c r="A7" s="188"/>
      <c r="B7" s="195"/>
      <c r="C7" s="210"/>
      <c r="D7" s="410" t="s">
        <v>31</v>
      </c>
      <c r="E7" s="410"/>
      <c r="F7" s="382"/>
      <c r="G7" s="368" t="s">
        <v>32</v>
      </c>
      <c r="H7" s="24"/>
    </row>
    <row r="8" spans="1:8" ht="13.5" customHeight="1" thickBot="1" x14ac:dyDescent="0.25">
      <c r="A8" s="188"/>
      <c r="B8" s="195"/>
      <c r="C8" s="210"/>
      <c r="D8" s="194"/>
      <c r="E8" s="194"/>
      <c r="F8" s="410" t="s">
        <v>549</v>
      </c>
      <c r="G8" s="410"/>
      <c r="H8" s="410"/>
    </row>
    <row r="9" spans="1:8" ht="13.5" customHeight="1" thickBot="1" x14ac:dyDescent="0.25">
      <c r="A9" s="414" t="s">
        <v>5</v>
      </c>
      <c r="B9" s="416" t="s">
        <v>49</v>
      </c>
      <c r="C9" s="416" t="s">
        <v>33</v>
      </c>
      <c r="D9" s="416" t="s">
        <v>50</v>
      </c>
      <c r="E9" s="418" t="s">
        <v>34</v>
      </c>
      <c r="F9" s="419"/>
      <c r="G9" s="420"/>
      <c r="H9" s="412" t="s">
        <v>35</v>
      </c>
    </row>
    <row r="10" spans="1:8" ht="26.25" thickBot="1" x14ac:dyDescent="0.25">
      <c r="A10" s="415"/>
      <c r="B10" s="417"/>
      <c r="C10" s="417"/>
      <c r="D10" s="415"/>
      <c r="E10" s="97" t="s">
        <v>120</v>
      </c>
      <c r="F10" s="97" t="s">
        <v>121</v>
      </c>
      <c r="G10" s="97" t="s">
        <v>122</v>
      </c>
      <c r="H10" s="413"/>
    </row>
    <row r="11" spans="1:8" ht="42.75" customHeight="1" x14ac:dyDescent="0.2">
      <c r="A11" s="370">
        <v>1</v>
      </c>
      <c r="B11" s="371" t="s">
        <v>569</v>
      </c>
      <c r="C11" s="372" t="s">
        <v>553</v>
      </c>
      <c r="D11" s="373"/>
      <c r="E11" s="374"/>
      <c r="F11" s="374"/>
      <c r="G11" s="374"/>
      <c r="H11" s="374"/>
    </row>
    <row r="12" spans="1:8" ht="20.25" customHeight="1" x14ac:dyDescent="0.2">
      <c r="A12" s="96"/>
      <c r="B12" s="94"/>
      <c r="C12" s="193" t="s">
        <v>2</v>
      </c>
      <c r="D12" s="375"/>
      <c r="E12" s="375"/>
      <c r="F12" s="375"/>
      <c r="G12" s="375"/>
      <c r="H12" s="375"/>
    </row>
    <row r="13" spans="1:8" x14ac:dyDescent="0.2">
      <c r="A13" s="188"/>
      <c r="B13" s="190"/>
      <c r="C13" s="193" t="s">
        <v>554</v>
      </c>
      <c r="D13" s="376"/>
      <c r="E13" s="377"/>
      <c r="F13" s="378"/>
      <c r="G13" s="378"/>
      <c r="H13" s="378"/>
    </row>
    <row r="14" spans="1:8" x14ac:dyDescent="0.2">
      <c r="A14" s="188"/>
      <c r="B14" s="190"/>
      <c r="C14" s="204" t="s">
        <v>36</v>
      </c>
      <c r="D14" s="379"/>
      <c r="E14" s="377"/>
      <c r="F14" s="378"/>
      <c r="G14" s="378"/>
      <c r="H14" s="378"/>
    </row>
    <row r="15" spans="1:8" x14ac:dyDescent="0.2">
      <c r="A15" s="188"/>
      <c r="B15" s="190"/>
      <c r="C15" s="193" t="s">
        <v>555</v>
      </c>
      <c r="D15" s="376"/>
      <c r="E15" s="377"/>
      <c r="F15" s="378"/>
      <c r="G15" s="378"/>
      <c r="H15" s="378"/>
    </row>
    <row r="16" spans="1:8" x14ac:dyDescent="0.2">
      <c r="A16" s="188"/>
      <c r="B16" s="190"/>
      <c r="C16" s="193" t="s">
        <v>556</v>
      </c>
      <c r="D16" s="380"/>
      <c r="E16" s="377"/>
      <c r="F16" s="378"/>
      <c r="G16" s="378"/>
      <c r="H16" s="378"/>
    </row>
    <row r="17" spans="1:8" x14ac:dyDescent="0.2">
      <c r="A17" s="188"/>
      <c r="B17" s="190"/>
      <c r="C17" s="193" t="s">
        <v>2</v>
      </c>
      <c r="D17" s="375"/>
      <c r="E17" s="377"/>
      <c r="F17" s="378"/>
      <c r="G17" s="378"/>
      <c r="H17" s="378"/>
    </row>
    <row r="18" spans="1:8" x14ac:dyDescent="0.2">
      <c r="A18" s="188"/>
      <c r="B18" s="190"/>
      <c r="C18" s="205"/>
      <c r="D18" s="57"/>
      <c r="E18" s="189"/>
      <c r="F18" s="53"/>
      <c r="G18" s="53"/>
      <c r="H18" s="53"/>
    </row>
    <row r="19" spans="1:8" x14ac:dyDescent="0.2">
      <c r="A19" s="366"/>
      <c r="B19" s="365" t="s">
        <v>551</v>
      </c>
      <c r="C19" s="366"/>
      <c r="D19" s="408" t="s">
        <v>552</v>
      </c>
      <c r="E19" s="408"/>
      <c r="F19" s="408"/>
      <c r="G19" s="408"/>
      <c r="H19" s="408"/>
    </row>
    <row r="20" spans="1:8" x14ac:dyDescent="0.2">
      <c r="A20" s="366"/>
      <c r="B20" s="369"/>
      <c r="C20" s="366"/>
      <c r="D20" s="366"/>
      <c r="E20" s="409"/>
      <c r="F20" s="409"/>
      <c r="G20" s="409"/>
      <c r="H20" s="409"/>
    </row>
    <row r="21" spans="1:8" x14ac:dyDescent="0.2">
      <c r="A21" s="366"/>
      <c r="B21" s="366" t="s">
        <v>543</v>
      </c>
      <c r="C21" s="366"/>
      <c r="D21" s="366"/>
      <c r="E21" s="192" t="s">
        <v>550</v>
      </c>
      <c r="F21" s="192"/>
      <c r="G21" s="192"/>
      <c r="H21" s="192"/>
    </row>
  </sheetData>
  <mergeCells count="15">
    <mergeCell ref="C1:E1"/>
    <mergeCell ref="C4:E4"/>
    <mergeCell ref="C5:E5"/>
    <mergeCell ref="A9:A10"/>
    <mergeCell ref="B9:B10"/>
    <mergeCell ref="C9:C10"/>
    <mergeCell ref="D9:D10"/>
    <mergeCell ref="E9:G9"/>
    <mergeCell ref="D19:H19"/>
    <mergeCell ref="E20:H20"/>
    <mergeCell ref="C2:E2"/>
    <mergeCell ref="C3:G3"/>
    <mergeCell ref="D7:E7"/>
    <mergeCell ref="F8:H8"/>
    <mergeCell ref="H9:H10"/>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P62"/>
  <sheetViews>
    <sheetView workbookViewId="0">
      <selection activeCell="Q64" sqref="Q64"/>
    </sheetView>
  </sheetViews>
  <sheetFormatPr defaultRowHeight="12.75" x14ac:dyDescent="0.2"/>
  <cols>
    <col min="1" max="1" width="5.85546875" customWidth="1"/>
    <col min="2" max="2" width="32.28515625" customWidth="1"/>
    <col min="3" max="3" width="8.7109375" customWidth="1"/>
    <col min="4" max="4" width="8.42578125" customWidth="1"/>
    <col min="11" max="11" width="8.28515625" customWidth="1"/>
  </cols>
  <sheetData>
    <row r="1" spans="1:16" s="220" customFormat="1" ht="12.75" customHeight="1" x14ac:dyDescent="0.2">
      <c r="A1" s="210"/>
      <c r="B1" s="195"/>
      <c r="C1" s="26"/>
      <c r="D1" s="410" t="s">
        <v>374</v>
      </c>
      <c r="E1" s="410"/>
      <c r="F1" s="410"/>
      <c r="G1" s="410"/>
      <c r="H1" s="410"/>
      <c r="I1" s="410"/>
      <c r="J1" s="410"/>
      <c r="K1" s="410"/>
      <c r="L1" s="410"/>
      <c r="M1" s="410"/>
      <c r="N1" s="194"/>
      <c r="O1" s="194"/>
      <c r="P1" s="194"/>
    </row>
    <row r="2" spans="1:16" s="220" customFormat="1" ht="12.75" customHeight="1" x14ac:dyDescent="0.2">
      <c r="A2" s="26"/>
      <c r="B2" s="474" t="s">
        <v>51</v>
      </c>
      <c r="C2" s="474"/>
      <c r="D2" s="441" t="s">
        <v>365</v>
      </c>
      <c r="E2" s="441"/>
      <c r="F2" s="441"/>
      <c r="G2" s="441"/>
      <c r="H2" s="441"/>
      <c r="I2" s="441"/>
      <c r="J2" s="441"/>
      <c r="K2" s="441"/>
      <c r="L2" s="441"/>
      <c r="M2" s="441"/>
      <c r="N2" s="212"/>
      <c r="O2" s="212"/>
      <c r="P2" s="194"/>
    </row>
    <row r="3" spans="1:16" s="220" customFormat="1" x14ac:dyDescent="0.2">
      <c r="A3" s="26"/>
      <c r="B3" s="474" t="s">
        <v>11</v>
      </c>
      <c r="C3" s="474"/>
      <c r="D3" s="441" t="s">
        <v>364</v>
      </c>
      <c r="E3" s="441"/>
      <c r="F3" s="441"/>
      <c r="G3" s="441"/>
      <c r="H3" s="441"/>
      <c r="I3" s="441"/>
      <c r="J3" s="441"/>
      <c r="K3" s="441"/>
      <c r="L3" s="441"/>
      <c r="M3" s="441"/>
      <c r="N3" s="212"/>
      <c r="O3" s="212"/>
      <c r="P3" s="194"/>
    </row>
    <row r="4" spans="1:16" s="220" customFormat="1" ht="12.75" customHeight="1" x14ac:dyDescent="0.2">
      <c r="A4" s="26"/>
      <c r="B4" s="474" t="s">
        <v>12</v>
      </c>
      <c r="C4" s="474"/>
      <c r="D4" s="441" t="s">
        <v>363</v>
      </c>
      <c r="E4" s="441"/>
      <c r="F4" s="441"/>
      <c r="G4" s="441"/>
      <c r="H4" s="441"/>
      <c r="I4" s="441"/>
      <c r="J4" s="441"/>
      <c r="K4" s="441"/>
      <c r="L4" s="441"/>
      <c r="M4" s="441"/>
      <c r="N4" s="212"/>
      <c r="O4" s="212"/>
      <c r="P4" s="194"/>
    </row>
    <row r="5" spans="1:16" s="220" customFormat="1" x14ac:dyDescent="0.2">
      <c r="A5" s="442" t="s">
        <v>517</v>
      </c>
      <c r="B5" s="442"/>
      <c r="C5" s="442"/>
      <c r="D5" s="442"/>
      <c r="E5" s="442"/>
      <c r="F5" s="442"/>
      <c r="G5" s="442"/>
      <c r="H5" s="442"/>
      <c r="I5" s="442"/>
      <c r="J5" s="442"/>
      <c r="K5" s="442"/>
      <c r="L5" s="442"/>
      <c r="M5" s="442"/>
      <c r="N5" s="442"/>
      <c r="O5" s="442"/>
      <c r="P5" s="194"/>
    </row>
    <row r="6" spans="1:16" s="220" customFormat="1" ht="12.75" customHeight="1" x14ac:dyDescent="0.2">
      <c r="A6" s="210"/>
      <c r="B6" s="195"/>
      <c r="C6" s="210"/>
      <c r="D6" s="212"/>
      <c r="E6" s="212"/>
      <c r="F6" s="212"/>
      <c r="G6" s="212"/>
      <c r="H6" s="212"/>
      <c r="I6" s="441" t="s">
        <v>24</v>
      </c>
      <c r="J6" s="441"/>
      <c r="K6" s="441"/>
      <c r="L6" s="296"/>
      <c r="M6" s="25" t="s">
        <v>27</v>
      </c>
      <c r="N6" s="212"/>
      <c r="O6" s="212"/>
      <c r="P6" s="194"/>
    </row>
    <row r="7" spans="1:16" s="220" customFormat="1" ht="12.75" customHeight="1" thickBot="1" x14ac:dyDescent="0.25">
      <c r="A7" s="210"/>
      <c r="B7" s="195"/>
      <c r="C7" s="210"/>
      <c r="D7" s="212"/>
      <c r="E7" s="212"/>
      <c r="F7" s="212"/>
      <c r="G7" s="212"/>
      <c r="H7" s="212"/>
      <c r="I7" s="212"/>
      <c r="J7" s="441" t="s">
        <v>22</v>
      </c>
      <c r="K7" s="441"/>
      <c r="L7" s="192" t="s">
        <v>548</v>
      </c>
      <c r="M7" s="209"/>
      <c r="N7" s="192"/>
      <c r="O7" s="212"/>
      <c r="P7" s="194"/>
    </row>
    <row r="8" spans="1:16" s="220" customFormat="1" x14ac:dyDescent="0.2">
      <c r="A8" s="477" t="s">
        <v>305</v>
      </c>
      <c r="B8" s="475" t="s">
        <v>306</v>
      </c>
      <c r="C8" s="475" t="s">
        <v>307</v>
      </c>
      <c r="D8" s="475" t="s">
        <v>308</v>
      </c>
      <c r="E8" s="475" t="s">
        <v>3</v>
      </c>
      <c r="F8" s="475"/>
      <c r="G8" s="475"/>
      <c r="H8" s="475"/>
      <c r="I8" s="475"/>
      <c r="J8" s="475"/>
      <c r="K8" s="475" t="s">
        <v>4</v>
      </c>
      <c r="L8" s="475"/>
      <c r="M8" s="475"/>
      <c r="N8" s="475"/>
      <c r="O8" s="476"/>
    </row>
    <row r="9" spans="1:16" s="220" customFormat="1" ht="51.75" thickBot="1" x14ac:dyDescent="0.25">
      <c r="A9" s="478"/>
      <c r="B9" s="479"/>
      <c r="C9" s="479"/>
      <c r="D9" s="479"/>
      <c r="E9" s="214" t="s">
        <v>309</v>
      </c>
      <c r="F9" s="214" t="s">
        <v>310</v>
      </c>
      <c r="G9" s="214" t="s">
        <v>311</v>
      </c>
      <c r="H9" s="214" t="s">
        <v>312</v>
      </c>
      <c r="I9" s="214" t="s">
        <v>313</v>
      </c>
      <c r="J9" s="214" t="s">
        <v>314</v>
      </c>
      <c r="K9" s="214" t="s">
        <v>315</v>
      </c>
      <c r="L9" s="214" t="s">
        <v>311</v>
      </c>
      <c r="M9" s="214" t="s">
        <v>312</v>
      </c>
      <c r="N9" s="214" t="s">
        <v>313</v>
      </c>
      <c r="O9" s="215" t="s">
        <v>316</v>
      </c>
    </row>
    <row r="10" spans="1:16" s="220" customFormat="1" x14ac:dyDescent="0.2">
      <c r="A10" s="221"/>
      <c r="B10" s="222"/>
      <c r="C10" s="223"/>
      <c r="D10" s="223"/>
      <c r="E10" s="224"/>
      <c r="F10" s="225"/>
      <c r="G10" s="226"/>
      <c r="H10" s="227"/>
      <c r="I10" s="224"/>
      <c r="J10" s="228"/>
      <c r="K10" s="229"/>
      <c r="L10" s="230"/>
      <c r="M10" s="230"/>
      <c r="N10" s="230"/>
      <c r="O10" s="231"/>
    </row>
    <row r="11" spans="1:16" s="220" customFormat="1" x14ac:dyDescent="0.2">
      <c r="A11" s="216"/>
      <c r="B11" s="232" t="s">
        <v>317</v>
      </c>
      <c r="C11" s="232"/>
      <c r="D11" s="233"/>
      <c r="E11" s="234"/>
      <c r="F11" s="235"/>
      <c r="G11" s="234"/>
      <c r="H11" s="234"/>
      <c r="I11" s="234"/>
      <c r="J11" s="234"/>
      <c r="K11" s="235"/>
      <c r="L11" s="235"/>
      <c r="M11" s="235"/>
      <c r="N11" s="235"/>
      <c r="O11" s="235"/>
    </row>
    <row r="12" spans="1:16" s="220" customFormat="1" x14ac:dyDescent="0.2">
      <c r="A12" s="236">
        <v>1</v>
      </c>
      <c r="B12" s="237" t="s">
        <v>318</v>
      </c>
      <c r="C12" s="238" t="s">
        <v>0</v>
      </c>
      <c r="D12" s="239">
        <v>216</v>
      </c>
      <c r="E12" s="240"/>
      <c r="F12" s="240"/>
      <c r="G12" s="241"/>
      <c r="H12" s="241"/>
      <c r="I12" s="241"/>
      <c r="J12" s="242"/>
      <c r="K12" s="242"/>
      <c r="L12" s="242"/>
      <c r="M12" s="242"/>
      <c r="N12" s="242"/>
      <c r="O12" s="242"/>
    </row>
    <row r="13" spans="1:16" s="220" customFormat="1" x14ac:dyDescent="0.2">
      <c r="A13" s="236">
        <v>2</v>
      </c>
      <c r="B13" s="237" t="s">
        <v>319</v>
      </c>
      <c r="C13" s="238" t="s">
        <v>0</v>
      </c>
      <c r="D13" s="239">
        <v>120</v>
      </c>
      <c r="E13" s="240"/>
      <c r="F13" s="240"/>
      <c r="G13" s="241"/>
      <c r="H13" s="243"/>
      <c r="I13" s="243"/>
      <c r="J13" s="242"/>
      <c r="K13" s="242"/>
      <c r="L13" s="242"/>
      <c r="M13" s="242"/>
      <c r="N13" s="242"/>
      <c r="O13" s="242"/>
    </row>
    <row r="14" spans="1:16" s="220" customFormat="1" x14ac:dyDescent="0.2">
      <c r="A14" s="236">
        <v>3</v>
      </c>
      <c r="B14" s="237" t="s">
        <v>320</v>
      </c>
      <c r="C14" s="238" t="s">
        <v>0</v>
      </c>
      <c r="D14" s="239">
        <v>96</v>
      </c>
      <c r="E14" s="240"/>
      <c r="F14" s="240"/>
      <c r="G14" s="241"/>
      <c r="H14" s="243"/>
      <c r="I14" s="243"/>
      <c r="J14" s="242"/>
      <c r="K14" s="242"/>
      <c r="L14" s="242"/>
      <c r="M14" s="242"/>
      <c r="N14" s="242"/>
      <c r="O14" s="242"/>
    </row>
    <row r="15" spans="1:16" s="220" customFormat="1" x14ac:dyDescent="0.2">
      <c r="A15" s="236">
        <v>4</v>
      </c>
      <c r="B15" s="237" t="s">
        <v>321</v>
      </c>
      <c r="C15" s="238" t="s">
        <v>0</v>
      </c>
      <c r="D15" s="239">
        <v>96</v>
      </c>
      <c r="E15" s="240"/>
      <c r="F15" s="240"/>
      <c r="G15" s="241"/>
      <c r="H15" s="243"/>
      <c r="I15" s="243"/>
      <c r="J15" s="242"/>
      <c r="K15" s="242"/>
      <c r="L15" s="242"/>
      <c r="M15" s="242"/>
      <c r="N15" s="242"/>
      <c r="O15" s="242"/>
    </row>
    <row r="16" spans="1:16" s="220" customFormat="1" x14ac:dyDescent="0.2">
      <c r="A16" s="236">
        <v>5</v>
      </c>
      <c r="B16" s="237" t="s">
        <v>322</v>
      </c>
      <c r="C16" s="238" t="s">
        <v>0</v>
      </c>
      <c r="D16" s="239">
        <v>210</v>
      </c>
      <c r="E16" s="240"/>
      <c r="F16" s="240"/>
      <c r="G16" s="241"/>
      <c r="H16" s="243"/>
      <c r="I16" s="243"/>
      <c r="J16" s="242"/>
      <c r="K16" s="242"/>
      <c r="L16" s="242"/>
      <c r="M16" s="242"/>
      <c r="N16" s="242"/>
      <c r="O16" s="242"/>
    </row>
    <row r="17" spans="1:15" s="220" customFormat="1" ht="25.5" x14ac:dyDescent="0.2">
      <c r="A17" s="236">
        <v>6</v>
      </c>
      <c r="B17" s="237" t="s">
        <v>323</v>
      </c>
      <c r="C17" s="238" t="s">
        <v>0</v>
      </c>
      <c r="D17" s="239">
        <v>42</v>
      </c>
      <c r="E17" s="240"/>
      <c r="F17" s="240"/>
      <c r="G17" s="241"/>
      <c r="H17" s="243"/>
      <c r="I17" s="243"/>
      <c r="J17" s="242"/>
      <c r="K17" s="242"/>
      <c r="L17" s="242"/>
      <c r="M17" s="242"/>
      <c r="N17" s="242"/>
      <c r="O17" s="242"/>
    </row>
    <row r="18" spans="1:15" s="220" customFormat="1" x14ac:dyDescent="0.2">
      <c r="A18" s="236">
        <v>7</v>
      </c>
      <c r="B18" s="237" t="s">
        <v>324</v>
      </c>
      <c r="C18" s="238" t="s">
        <v>0</v>
      </c>
      <c r="D18" s="239">
        <v>2</v>
      </c>
      <c r="E18" s="240"/>
      <c r="F18" s="240"/>
      <c r="G18" s="241"/>
      <c r="H18" s="243"/>
      <c r="I18" s="243"/>
      <c r="J18" s="242"/>
      <c r="K18" s="242"/>
      <c r="L18" s="242"/>
      <c r="M18" s="242"/>
      <c r="N18" s="242"/>
      <c r="O18" s="242"/>
    </row>
    <row r="19" spans="1:15" s="220" customFormat="1" x14ac:dyDescent="0.2">
      <c r="A19" s="236">
        <v>8</v>
      </c>
      <c r="B19" s="237" t="s">
        <v>325</v>
      </c>
      <c r="C19" s="238" t="s">
        <v>0</v>
      </c>
      <c r="D19" s="239">
        <v>63</v>
      </c>
      <c r="E19" s="240"/>
      <c r="F19" s="240"/>
      <c r="G19" s="241"/>
      <c r="H19" s="243"/>
      <c r="I19" s="243"/>
      <c r="J19" s="242"/>
      <c r="K19" s="242"/>
      <c r="L19" s="242"/>
      <c r="M19" s="242"/>
      <c r="N19" s="242"/>
      <c r="O19" s="242"/>
    </row>
    <row r="20" spans="1:15" s="220" customFormat="1" ht="25.5" x14ac:dyDescent="0.2">
      <c r="A20" s="236">
        <v>9</v>
      </c>
      <c r="B20" s="237" t="s">
        <v>326</v>
      </c>
      <c r="C20" s="238" t="s">
        <v>327</v>
      </c>
      <c r="D20" s="239">
        <v>1</v>
      </c>
      <c r="E20" s="240"/>
      <c r="F20" s="240"/>
      <c r="G20" s="241"/>
      <c r="H20" s="243"/>
      <c r="I20" s="243"/>
      <c r="J20" s="242"/>
      <c r="K20" s="242"/>
      <c r="L20" s="242"/>
      <c r="M20" s="242"/>
      <c r="N20" s="242"/>
      <c r="O20" s="242"/>
    </row>
    <row r="21" spans="1:15" s="220" customFormat="1" x14ac:dyDescent="0.2">
      <c r="A21" s="236">
        <v>10</v>
      </c>
      <c r="B21" s="237" t="s">
        <v>328</v>
      </c>
      <c r="C21" s="238" t="s">
        <v>327</v>
      </c>
      <c r="D21" s="239">
        <v>15</v>
      </c>
      <c r="E21" s="240"/>
      <c r="F21" s="240"/>
      <c r="G21" s="241"/>
      <c r="H21" s="243"/>
      <c r="I21" s="243"/>
      <c r="J21" s="242"/>
      <c r="K21" s="242"/>
      <c r="L21" s="242"/>
      <c r="M21" s="242"/>
      <c r="N21" s="242"/>
      <c r="O21" s="242"/>
    </row>
    <row r="22" spans="1:15" s="220" customFormat="1" x14ac:dyDescent="0.2">
      <c r="A22" s="236">
        <v>11</v>
      </c>
      <c r="B22" s="237" t="s">
        <v>329</v>
      </c>
      <c r="C22" s="238" t="s">
        <v>327</v>
      </c>
      <c r="D22" s="239">
        <v>7</v>
      </c>
      <c r="E22" s="240"/>
      <c r="F22" s="240"/>
      <c r="G22" s="241"/>
      <c r="H22" s="243"/>
      <c r="I22" s="243"/>
      <c r="J22" s="242"/>
      <c r="K22" s="242"/>
      <c r="L22" s="242"/>
      <c r="M22" s="242"/>
      <c r="N22" s="242"/>
      <c r="O22" s="242"/>
    </row>
    <row r="23" spans="1:15" s="220" customFormat="1" x14ac:dyDescent="0.2">
      <c r="A23" s="236">
        <v>12</v>
      </c>
      <c r="B23" s="237" t="s">
        <v>330</v>
      </c>
      <c r="C23" s="238" t="s">
        <v>327</v>
      </c>
      <c r="D23" s="239">
        <v>7</v>
      </c>
      <c r="E23" s="240"/>
      <c r="F23" s="240"/>
      <c r="G23" s="241"/>
      <c r="H23" s="243"/>
      <c r="I23" s="243"/>
      <c r="J23" s="242"/>
      <c r="K23" s="242"/>
      <c r="L23" s="242"/>
      <c r="M23" s="242"/>
      <c r="N23" s="242"/>
      <c r="O23" s="242"/>
    </row>
    <row r="24" spans="1:15" s="220" customFormat="1" x14ac:dyDescent="0.2">
      <c r="A24" s="236">
        <v>13</v>
      </c>
      <c r="B24" s="237" t="s">
        <v>331</v>
      </c>
      <c r="C24" s="238" t="s">
        <v>327</v>
      </c>
      <c r="D24" s="239">
        <v>7</v>
      </c>
      <c r="E24" s="240"/>
      <c r="F24" s="240"/>
      <c r="G24" s="241"/>
      <c r="H24" s="243"/>
      <c r="I24" s="243"/>
      <c r="J24" s="242"/>
      <c r="K24" s="242"/>
      <c r="L24" s="242"/>
      <c r="M24" s="242"/>
      <c r="N24" s="242"/>
      <c r="O24" s="242"/>
    </row>
    <row r="25" spans="1:15" s="220" customFormat="1" x14ac:dyDescent="0.2">
      <c r="A25" s="236">
        <v>14</v>
      </c>
      <c r="B25" s="237" t="s">
        <v>332</v>
      </c>
      <c r="C25" s="238" t="s">
        <v>327</v>
      </c>
      <c r="D25" s="239">
        <v>7</v>
      </c>
      <c r="E25" s="240"/>
      <c r="F25" s="240"/>
      <c r="G25" s="241"/>
      <c r="H25" s="243"/>
      <c r="I25" s="243"/>
      <c r="J25" s="242"/>
      <c r="K25" s="242"/>
      <c r="L25" s="242"/>
      <c r="M25" s="242"/>
      <c r="N25" s="242"/>
      <c r="O25" s="242"/>
    </row>
    <row r="26" spans="1:15" s="220" customFormat="1" x14ac:dyDescent="0.2">
      <c r="A26" s="236">
        <v>15</v>
      </c>
      <c r="B26" s="237" t="s">
        <v>333</v>
      </c>
      <c r="C26" s="238" t="s">
        <v>327</v>
      </c>
      <c r="D26" s="239">
        <v>7</v>
      </c>
      <c r="E26" s="240"/>
      <c r="F26" s="240"/>
      <c r="G26" s="241"/>
      <c r="H26" s="243"/>
      <c r="I26" s="243"/>
      <c r="J26" s="242"/>
      <c r="K26" s="242"/>
      <c r="L26" s="242"/>
      <c r="M26" s="242"/>
      <c r="N26" s="242"/>
      <c r="O26" s="242"/>
    </row>
    <row r="27" spans="1:15" s="220" customFormat="1" x14ac:dyDescent="0.2">
      <c r="A27" s="236">
        <v>16</v>
      </c>
      <c r="B27" s="237" t="s">
        <v>334</v>
      </c>
      <c r="C27" s="238" t="s">
        <v>327</v>
      </c>
      <c r="D27" s="239">
        <v>7</v>
      </c>
      <c r="E27" s="240"/>
      <c r="F27" s="240"/>
      <c r="G27" s="241"/>
      <c r="H27" s="243"/>
      <c r="I27" s="243"/>
      <c r="J27" s="242"/>
      <c r="K27" s="242"/>
      <c r="L27" s="242"/>
      <c r="M27" s="242"/>
      <c r="N27" s="242"/>
      <c r="O27" s="242"/>
    </row>
    <row r="28" spans="1:15" s="220" customFormat="1" x14ac:dyDescent="0.2">
      <c r="A28" s="236">
        <v>17</v>
      </c>
      <c r="B28" s="237" t="s">
        <v>335</v>
      </c>
      <c r="C28" s="238" t="s">
        <v>327</v>
      </c>
      <c r="D28" s="239">
        <v>7</v>
      </c>
      <c r="E28" s="240"/>
      <c r="F28" s="240"/>
      <c r="G28" s="241"/>
      <c r="H28" s="243"/>
      <c r="I28" s="243"/>
      <c r="J28" s="242"/>
      <c r="K28" s="242"/>
      <c r="L28" s="242"/>
      <c r="M28" s="242"/>
      <c r="N28" s="242"/>
      <c r="O28" s="242"/>
    </row>
    <row r="29" spans="1:15" s="220" customFormat="1" x14ac:dyDescent="0.2">
      <c r="A29" s="236">
        <v>18</v>
      </c>
      <c r="B29" s="237" t="s">
        <v>336</v>
      </c>
      <c r="C29" s="238" t="s">
        <v>327</v>
      </c>
      <c r="D29" s="239">
        <v>7</v>
      </c>
      <c r="E29" s="240"/>
      <c r="F29" s="240"/>
      <c r="G29" s="241"/>
      <c r="H29" s="243"/>
      <c r="I29" s="243"/>
      <c r="J29" s="242"/>
      <c r="K29" s="242"/>
      <c r="L29" s="242"/>
      <c r="M29" s="242"/>
      <c r="N29" s="242"/>
      <c r="O29" s="242"/>
    </row>
    <row r="30" spans="1:15" s="220" customFormat="1" x14ac:dyDescent="0.2">
      <c r="A30" s="236">
        <v>19</v>
      </c>
      <c r="B30" s="237" t="s">
        <v>337</v>
      </c>
      <c r="C30" s="238" t="s">
        <v>338</v>
      </c>
      <c r="D30" s="239">
        <v>1</v>
      </c>
      <c r="E30" s="240"/>
      <c r="F30" s="240"/>
      <c r="G30" s="241"/>
      <c r="H30" s="243"/>
      <c r="I30" s="243"/>
      <c r="J30" s="242"/>
      <c r="K30" s="242"/>
      <c r="L30" s="242"/>
      <c r="M30" s="242"/>
      <c r="N30" s="242"/>
      <c r="O30" s="242"/>
    </row>
    <row r="31" spans="1:15" s="220" customFormat="1" ht="25.5" x14ac:dyDescent="0.2">
      <c r="A31" s="236">
        <v>20</v>
      </c>
      <c r="B31" s="237" t="s">
        <v>339</v>
      </c>
      <c r="C31" s="238" t="s">
        <v>338</v>
      </c>
      <c r="D31" s="239">
        <v>1</v>
      </c>
      <c r="E31" s="240"/>
      <c r="F31" s="240"/>
      <c r="G31" s="241"/>
      <c r="H31" s="243"/>
      <c r="I31" s="243"/>
      <c r="J31" s="242"/>
      <c r="K31" s="242"/>
      <c r="L31" s="242"/>
      <c r="M31" s="242"/>
      <c r="N31" s="242"/>
      <c r="O31" s="242"/>
    </row>
    <row r="32" spans="1:15" s="220" customFormat="1" x14ac:dyDescent="0.2">
      <c r="A32" s="236">
        <v>21</v>
      </c>
      <c r="B32" s="237" t="s">
        <v>340</v>
      </c>
      <c r="C32" s="238" t="s">
        <v>338</v>
      </c>
      <c r="D32" s="239">
        <v>1</v>
      </c>
      <c r="E32" s="240"/>
      <c r="F32" s="240"/>
      <c r="G32" s="241"/>
      <c r="H32" s="243"/>
      <c r="I32" s="243"/>
      <c r="J32" s="242"/>
      <c r="K32" s="242"/>
      <c r="L32" s="242"/>
      <c r="M32" s="242"/>
      <c r="N32" s="242"/>
      <c r="O32" s="242"/>
    </row>
    <row r="33" spans="1:15" s="220" customFormat="1" x14ac:dyDescent="0.2">
      <c r="A33" s="244"/>
      <c r="B33" s="245" t="s">
        <v>341</v>
      </c>
      <c r="C33" s="244"/>
      <c r="D33" s="246"/>
      <c r="E33" s="240"/>
      <c r="F33" s="240"/>
      <c r="G33" s="241"/>
      <c r="H33" s="243"/>
      <c r="I33" s="243"/>
      <c r="J33" s="242"/>
      <c r="K33" s="242"/>
      <c r="L33" s="242"/>
      <c r="M33" s="242"/>
      <c r="N33" s="242"/>
      <c r="O33" s="242"/>
    </row>
    <row r="34" spans="1:15" s="220" customFormat="1" x14ac:dyDescent="0.2">
      <c r="A34" s="244">
        <v>1</v>
      </c>
      <c r="B34" s="237" t="s">
        <v>342</v>
      </c>
      <c r="C34" s="238" t="s">
        <v>327</v>
      </c>
      <c r="D34" s="247">
        <v>7</v>
      </c>
      <c r="E34" s="240"/>
      <c r="F34" s="240"/>
      <c r="G34" s="241"/>
      <c r="H34" s="243"/>
      <c r="I34" s="243"/>
      <c r="J34" s="242"/>
      <c r="K34" s="242"/>
      <c r="L34" s="242"/>
      <c r="M34" s="242"/>
      <c r="N34" s="242"/>
      <c r="O34" s="242"/>
    </row>
    <row r="35" spans="1:15" s="220" customFormat="1" x14ac:dyDescent="0.2">
      <c r="A35" s="244">
        <v>2</v>
      </c>
      <c r="B35" s="237" t="s">
        <v>343</v>
      </c>
      <c r="C35" s="238" t="s">
        <v>0</v>
      </c>
      <c r="D35" s="247">
        <v>184</v>
      </c>
      <c r="E35" s="240"/>
      <c r="F35" s="240"/>
      <c r="G35" s="241"/>
      <c r="H35" s="243"/>
      <c r="I35" s="243"/>
      <c r="J35" s="242"/>
      <c r="K35" s="242"/>
      <c r="L35" s="242"/>
      <c r="M35" s="242"/>
      <c r="N35" s="242"/>
      <c r="O35" s="242"/>
    </row>
    <row r="36" spans="1:15" s="220" customFormat="1" x14ac:dyDescent="0.2">
      <c r="A36" s="217"/>
      <c r="B36" s="248" t="s">
        <v>344</v>
      </c>
      <c r="C36" s="249"/>
      <c r="D36" s="250"/>
      <c r="E36" s="240"/>
      <c r="F36" s="240"/>
      <c r="G36" s="241"/>
      <c r="H36" s="243"/>
      <c r="I36" s="243"/>
      <c r="J36" s="242"/>
      <c r="K36" s="242"/>
      <c r="L36" s="242"/>
      <c r="M36" s="242"/>
      <c r="N36" s="242"/>
      <c r="O36" s="242"/>
    </row>
    <row r="37" spans="1:15" s="220" customFormat="1" x14ac:dyDescent="0.2">
      <c r="A37" s="236">
        <v>1</v>
      </c>
      <c r="B37" s="251" t="s">
        <v>345</v>
      </c>
      <c r="C37" s="208" t="s">
        <v>0</v>
      </c>
      <c r="D37" s="247">
        <f>34+41+41+41+41+45+8+11</f>
        <v>262</v>
      </c>
      <c r="E37" s="240"/>
      <c r="F37" s="240"/>
      <c r="G37" s="241"/>
      <c r="H37" s="252"/>
      <c r="I37" s="243"/>
      <c r="J37" s="242"/>
      <c r="K37" s="242"/>
      <c r="L37" s="242"/>
      <c r="M37" s="242"/>
      <c r="N37" s="242"/>
      <c r="O37" s="242"/>
    </row>
    <row r="38" spans="1:15" s="220" customFormat="1" x14ac:dyDescent="0.2">
      <c r="A38" s="236">
        <v>2</v>
      </c>
      <c r="B38" s="251" t="s">
        <v>346</v>
      </c>
      <c r="C38" s="208" t="s">
        <v>0</v>
      </c>
      <c r="D38" s="247">
        <v>63</v>
      </c>
      <c r="E38" s="240"/>
      <c r="F38" s="240"/>
      <c r="G38" s="241"/>
      <c r="H38" s="252"/>
      <c r="I38" s="243"/>
      <c r="J38" s="242"/>
      <c r="K38" s="242"/>
      <c r="L38" s="242"/>
      <c r="M38" s="242"/>
      <c r="N38" s="242"/>
      <c r="O38" s="242"/>
    </row>
    <row r="39" spans="1:15" s="220" customFormat="1" x14ac:dyDescent="0.2">
      <c r="A39" s="236">
        <v>3</v>
      </c>
      <c r="B39" s="251" t="s">
        <v>347</v>
      </c>
      <c r="C39" s="208" t="s">
        <v>327</v>
      </c>
      <c r="D39" s="247">
        <v>15</v>
      </c>
      <c r="E39" s="240"/>
      <c r="F39" s="240"/>
      <c r="G39" s="241"/>
      <c r="H39" s="252"/>
      <c r="I39" s="243"/>
      <c r="J39" s="242"/>
      <c r="K39" s="242"/>
      <c r="L39" s="242"/>
      <c r="M39" s="242"/>
      <c r="N39" s="242"/>
      <c r="O39" s="242"/>
    </row>
    <row r="40" spans="1:15" s="220" customFormat="1" x14ac:dyDescent="0.2">
      <c r="A40" s="236">
        <v>4</v>
      </c>
      <c r="B40" s="251" t="s">
        <v>348</v>
      </c>
      <c r="C40" s="208" t="s">
        <v>327</v>
      </c>
      <c r="D40" s="247">
        <v>2</v>
      </c>
      <c r="E40" s="240"/>
      <c r="F40" s="240"/>
      <c r="G40" s="241"/>
      <c r="H40" s="252"/>
      <c r="I40" s="243"/>
      <c r="J40" s="242"/>
      <c r="K40" s="242"/>
      <c r="L40" s="242"/>
      <c r="M40" s="242"/>
      <c r="N40" s="242"/>
      <c r="O40" s="242"/>
    </row>
    <row r="41" spans="1:15" s="220" customFormat="1" x14ac:dyDescent="0.2">
      <c r="A41" s="236">
        <v>5</v>
      </c>
      <c r="B41" s="253" t="s">
        <v>349</v>
      </c>
      <c r="C41" s="208" t="s">
        <v>327</v>
      </c>
      <c r="D41" s="247">
        <v>1</v>
      </c>
      <c r="E41" s="240"/>
      <c r="F41" s="240"/>
      <c r="G41" s="241"/>
      <c r="H41" s="252"/>
      <c r="I41" s="243"/>
      <c r="J41" s="242"/>
      <c r="K41" s="242"/>
      <c r="L41" s="242"/>
      <c r="M41" s="242"/>
      <c r="N41" s="242"/>
      <c r="O41" s="242"/>
    </row>
    <row r="42" spans="1:15" s="220" customFormat="1" x14ac:dyDescent="0.2">
      <c r="A42" s="236">
        <v>6</v>
      </c>
      <c r="B42" s="251" t="s">
        <v>350</v>
      </c>
      <c r="C42" s="208" t="s">
        <v>0</v>
      </c>
      <c r="D42" s="247">
        <v>216</v>
      </c>
      <c r="E42" s="240"/>
      <c r="F42" s="240"/>
      <c r="G42" s="241"/>
      <c r="H42" s="252"/>
      <c r="I42" s="243"/>
      <c r="J42" s="242"/>
      <c r="K42" s="242"/>
      <c r="L42" s="242"/>
      <c r="M42" s="242"/>
      <c r="N42" s="242"/>
      <c r="O42" s="242"/>
    </row>
    <row r="43" spans="1:15" s="220" customFormat="1" x14ac:dyDescent="0.2">
      <c r="A43" s="236">
        <v>7</v>
      </c>
      <c r="B43" s="251" t="s">
        <v>351</v>
      </c>
      <c r="C43" s="208" t="s">
        <v>0</v>
      </c>
      <c r="D43" s="247">
        <v>17</v>
      </c>
      <c r="E43" s="240"/>
      <c r="F43" s="240"/>
      <c r="G43" s="241"/>
      <c r="H43" s="252"/>
      <c r="I43" s="243"/>
      <c r="J43" s="242"/>
      <c r="K43" s="242"/>
      <c r="L43" s="242"/>
      <c r="M43" s="242"/>
      <c r="N43" s="242"/>
      <c r="O43" s="242"/>
    </row>
    <row r="44" spans="1:15" s="220" customFormat="1" x14ac:dyDescent="0.2">
      <c r="A44" s="236">
        <v>8</v>
      </c>
      <c r="B44" s="251" t="s">
        <v>352</v>
      </c>
      <c r="C44" s="208" t="s">
        <v>0</v>
      </c>
      <c r="D44" s="247">
        <f>11+10+8+8+5+8+5+8+8+8</f>
        <v>79</v>
      </c>
      <c r="E44" s="240"/>
      <c r="F44" s="240"/>
      <c r="G44" s="241"/>
      <c r="H44" s="252"/>
      <c r="I44" s="243"/>
      <c r="J44" s="242"/>
      <c r="K44" s="242"/>
      <c r="L44" s="242"/>
      <c r="M44" s="242"/>
      <c r="N44" s="242"/>
      <c r="O44" s="242"/>
    </row>
    <row r="45" spans="1:15" s="220" customFormat="1" ht="25.5" x14ac:dyDescent="0.2">
      <c r="A45" s="236">
        <v>9</v>
      </c>
      <c r="B45" s="251" t="s">
        <v>353</v>
      </c>
      <c r="C45" s="208" t="s">
        <v>327</v>
      </c>
      <c r="D45" s="247">
        <v>7</v>
      </c>
      <c r="E45" s="240"/>
      <c r="F45" s="240"/>
      <c r="G45" s="241"/>
      <c r="H45" s="252"/>
      <c r="I45" s="243"/>
      <c r="J45" s="242"/>
      <c r="K45" s="242"/>
      <c r="L45" s="242"/>
      <c r="M45" s="242"/>
      <c r="N45" s="242"/>
      <c r="O45" s="242"/>
    </row>
    <row r="46" spans="1:15" s="220" customFormat="1" ht="25.5" x14ac:dyDescent="0.2">
      <c r="A46" s="236">
        <v>10</v>
      </c>
      <c r="B46" s="251" t="s">
        <v>354</v>
      </c>
      <c r="C46" s="208" t="s">
        <v>327</v>
      </c>
      <c r="D46" s="247">
        <v>7</v>
      </c>
      <c r="E46" s="240"/>
      <c r="F46" s="240"/>
      <c r="G46" s="241"/>
      <c r="H46" s="252"/>
      <c r="I46" s="243"/>
      <c r="J46" s="242"/>
      <c r="K46" s="242"/>
      <c r="L46" s="242"/>
      <c r="M46" s="242"/>
      <c r="N46" s="242"/>
      <c r="O46" s="242"/>
    </row>
    <row r="47" spans="1:15" s="220" customFormat="1" x14ac:dyDescent="0.2">
      <c r="A47" s="236">
        <v>11</v>
      </c>
      <c r="B47" s="251" t="s">
        <v>355</v>
      </c>
      <c r="C47" s="208" t="s">
        <v>327</v>
      </c>
      <c r="D47" s="247">
        <v>7</v>
      </c>
      <c r="E47" s="240"/>
      <c r="F47" s="240"/>
      <c r="G47" s="241"/>
      <c r="H47" s="252"/>
      <c r="I47" s="243"/>
      <c r="J47" s="242"/>
      <c r="K47" s="242"/>
      <c r="L47" s="242"/>
      <c r="M47" s="242"/>
      <c r="N47" s="242"/>
      <c r="O47" s="242"/>
    </row>
    <row r="48" spans="1:15" s="220" customFormat="1" x14ac:dyDescent="0.2">
      <c r="A48" s="236">
        <v>12</v>
      </c>
      <c r="B48" s="251" t="s">
        <v>356</v>
      </c>
      <c r="C48" s="208" t="s">
        <v>327</v>
      </c>
      <c r="D48" s="247">
        <v>7</v>
      </c>
      <c r="E48" s="240"/>
      <c r="F48" s="240"/>
      <c r="G48" s="241"/>
      <c r="H48" s="252"/>
      <c r="I48" s="243"/>
      <c r="J48" s="242"/>
      <c r="K48" s="242"/>
      <c r="L48" s="242"/>
      <c r="M48" s="242"/>
      <c r="N48" s="242"/>
      <c r="O48" s="242"/>
    </row>
    <row r="49" spans="1:15" s="220" customFormat="1" x14ac:dyDescent="0.2">
      <c r="A49" s="236">
        <v>13</v>
      </c>
      <c r="B49" s="251" t="s">
        <v>357</v>
      </c>
      <c r="C49" s="208" t="s">
        <v>327</v>
      </c>
      <c r="D49" s="247">
        <v>7</v>
      </c>
      <c r="E49" s="240"/>
      <c r="F49" s="240"/>
      <c r="G49" s="241"/>
      <c r="H49" s="252"/>
      <c r="I49" s="243"/>
      <c r="J49" s="242"/>
      <c r="K49" s="242"/>
      <c r="L49" s="242"/>
      <c r="M49" s="242"/>
      <c r="N49" s="242"/>
      <c r="O49" s="242"/>
    </row>
    <row r="50" spans="1:15" s="220" customFormat="1" x14ac:dyDescent="0.2">
      <c r="A50" s="236">
        <v>14</v>
      </c>
      <c r="B50" s="251" t="s">
        <v>358</v>
      </c>
      <c r="C50" s="208" t="s">
        <v>327</v>
      </c>
      <c r="D50" s="247">
        <v>7</v>
      </c>
      <c r="E50" s="240"/>
      <c r="F50" s="240"/>
      <c r="G50" s="241"/>
      <c r="H50" s="254"/>
      <c r="I50" s="243"/>
      <c r="J50" s="242"/>
      <c r="K50" s="242"/>
      <c r="L50" s="242"/>
      <c r="M50" s="242"/>
      <c r="N50" s="242"/>
      <c r="O50" s="242"/>
    </row>
    <row r="51" spans="1:15" s="220" customFormat="1" x14ac:dyDescent="0.2">
      <c r="A51" s="236">
        <v>15</v>
      </c>
      <c r="B51" s="251" t="s">
        <v>359</v>
      </c>
      <c r="C51" s="208" t="s">
        <v>327</v>
      </c>
      <c r="D51" s="247">
        <v>7</v>
      </c>
      <c r="E51" s="240"/>
      <c r="F51" s="240"/>
      <c r="G51" s="241"/>
      <c r="H51" s="254"/>
      <c r="I51" s="243"/>
      <c r="J51" s="242"/>
      <c r="K51" s="242"/>
      <c r="L51" s="242"/>
      <c r="M51" s="242"/>
      <c r="N51" s="242"/>
      <c r="O51" s="242"/>
    </row>
    <row r="52" spans="1:15" s="220" customFormat="1" x14ac:dyDescent="0.2">
      <c r="A52" s="236">
        <v>16</v>
      </c>
      <c r="B52" s="251" t="s">
        <v>360</v>
      </c>
      <c r="C52" s="208" t="s">
        <v>327</v>
      </c>
      <c r="D52" s="247">
        <v>7</v>
      </c>
      <c r="E52" s="240"/>
      <c r="F52" s="240"/>
      <c r="G52" s="241"/>
      <c r="H52" s="254"/>
      <c r="I52" s="243"/>
      <c r="J52" s="242"/>
      <c r="K52" s="242"/>
      <c r="L52" s="242"/>
      <c r="M52" s="242"/>
      <c r="N52" s="242"/>
      <c r="O52" s="242"/>
    </row>
    <row r="53" spans="1:15" s="220" customFormat="1" x14ac:dyDescent="0.2">
      <c r="A53" s="236">
        <v>17</v>
      </c>
      <c r="B53" s="255" t="s">
        <v>361</v>
      </c>
      <c r="C53" s="208" t="s">
        <v>0</v>
      </c>
      <c r="D53" s="247">
        <v>7</v>
      </c>
      <c r="E53" s="240"/>
      <c r="F53" s="240"/>
      <c r="G53" s="241"/>
      <c r="H53" s="254"/>
      <c r="I53" s="243"/>
      <c r="J53" s="242"/>
      <c r="K53" s="242"/>
      <c r="L53" s="242"/>
      <c r="M53" s="242"/>
      <c r="N53" s="242"/>
      <c r="O53" s="242"/>
    </row>
    <row r="54" spans="1:15" s="220" customFormat="1" x14ac:dyDescent="0.2">
      <c r="A54" s="236">
        <v>18</v>
      </c>
      <c r="B54" s="251" t="s">
        <v>362</v>
      </c>
      <c r="C54" s="208" t="s">
        <v>327</v>
      </c>
      <c r="D54" s="247">
        <v>14</v>
      </c>
      <c r="E54" s="240"/>
      <c r="F54" s="240"/>
      <c r="G54" s="241"/>
      <c r="H54" s="256"/>
      <c r="I54" s="243"/>
      <c r="J54" s="242"/>
      <c r="K54" s="242"/>
      <c r="L54" s="242"/>
      <c r="M54" s="242"/>
      <c r="N54" s="242"/>
      <c r="O54" s="242"/>
    </row>
    <row r="55" spans="1:15" x14ac:dyDescent="0.2">
      <c r="A55" s="218"/>
      <c r="B55" s="6" t="s">
        <v>1</v>
      </c>
      <c r="C55" s="2"/>
      <c r="D55" s="4"/>
      <c r="E55" s="4"/>
      <c r="F55" s="4"/>
      <c r="G55" s="4"/>
      <c r="H55" s="4"/>
      <c r="I55" s="4"/>
      <c r="J55" s="4"/>
      <c r="K55" s="7"/>
      <c r="L55" s="4"/>
      <c r="M55" s="4"/>
      <c r="N55" s="4"/>
      <c r="O55" s="7"/>
    </row>
    <row r="56" spans="1:15" ht="25.5" x14ac:dyDescent="0.2">
      <c r="A56" s="219"/>
      <c r="B56" s="8" t="s">
        <v>283</v>
      </c>
      <c r="C56" s="2"/>
      <c r="D56" s="4"/>
      <c r="E56" s="4"/>
      <c r="F56" s="4"/>
      <c r="G56" s="4"/>
      <c r="H56" s="4"/>
      <c r="I56" s="4"/>
      <c r="J56" s="4"/>
      <c r="K56" s="4"/>
      <c r="L56" s="4"/>
      <c r="M56" s="4"/>
      <c r="N56" s="4"/>
      <c r="O56" s="107"/>
    </row>
    <row r="57" spans="1:15" x14ac:dyDescent="0.2">
      <c r="A57" s="23"/>
      <c r="B57" s="6" t="s">
        <v>16</v>
      </c>
      <c r="C57" s="2"/>
      <c r="D57" s="4"/>
      <c r="E57" s="4"/>
      <c r="F57" s="4"/>
      <c r="G57" s="4"/>
      <c r="H57" s="4"/>
      <c r="I57" s="4"/>
      <c r="J57" s="4"/>
      <c r="K57" s="4"/>
      <c r="L57" s="4"/>
      <c r="M57" s="4"/>
      <c r="N57" s="4"/>
      <c r="O57" s="69"/>
    </row>
    <row r="58" spans="1:15" ht="36" customHeight="1" x14ac:dyDescent="0.2">
      <c r="A58" s="209"/>
      <c r="B58" s="456" t="s">
        <v>368</v>
      </c>
      <c r="C58" s="456"/>
      <c r="D58" s="456"/>
      <c r="E58" s="456"/>
      <c r="F58" s="456"/>
      <c r="G58" s="456"/>
      <c r="H58" s="456"/>
      <c r="I58" s="456"/>
      <c r="J58" s="456"/>
      <c r="K58" s="456"/>
      <c r="L58" s="456"/>
      <c r="M58" s="456"/>
      <c r="N58" s="456"/>
      <c r="O58" s="192"/>
    </row>
    <row r="59" spans="1:15" x14ac:dyDescent="0.2">
      <c r="A59" s="209"/>
      <c r="B59" s="209"/>
      <c r="C59" s="209"/>
      <c r="D59" s="192"/>
      <c r="E59" s="209"/>
      <c r="F59" s="192"/>
      <c r="G59" s="192"/>
      <c r="H59" s="192"/>
      <c r="I59" s="26"/>
      <c r="J59" s="192"/>
      <c r="K59" s="192"/>
      <c r="L59" s="192"/>
      <c r="M59" s="192"/>
      <c r="N59" s="192"/>
      <c r="O59" s="192"/>
    </row>
    <row r="60" spans="1:15" x14ac:dyDescent="0.2">
      <c r="A60" s="409" t="s">
        <v>14</v>
      </c>
      <c r="B60" s="409"/>
      <c r="C60" s="210"/>
      <c r="D60" s="192"/>
      <c r="E60" s="209"/>
      <c r="F60" s="192"/>
      <c r="G60" s="192"/>
      <c r="H60" s="192"/>
      <c r="I60" s="211" t="s">
        <v>15</v>
      </c>
      <c r="J60" s="211"/>
      <c r="K60" s="211"/>
      <c r="L60" s="192"/>
      <c r="M60" s="192"/>
      <c r="N60" s="423"/>
      <c r="O60" s="423"/>
    </row>
    <row r="61" spans="1:15" x14ac:dyDescent="0.2">
      <c r="A61" s="409" t="s">
        <v>549</v>
      </c>
      <c r="B61" s="409"/>
      <c r="C61" s="409"/>
      <c r="D61" s="192"/>
      <c r="E61" s="209"/>
      <c r="F61" s="192"/>
      <c r="G61" s="192"/>
      <c r="H61" s="192"/>
      <c r="I61" s="423" t="s">
        <v>547</v>
      </c>
      <c r="J61" s="423"/>
      <c r="K61" s="423"/>
      <c r="L61" s="423"/>
      <c r="M61" s="423"/>
      <c r="N61" s="423"/>
      <c r="O61" s="423"/>
    </row>
    <row r="62" spans="1:15" x14ac:dyDescent="0.2">
      <c r="A62" s="209"/>
      <c r="B62" s="209"/>
      <c r="C62" s="213"/>
      <c r="D62" s="192"/>
      <c r="E62" s="209"/>
      <c r="F62" s="192"/>
      <c r="G62" s="192"/>
      <c r="H62" s="192"/>
      <c r="I62" s="26"/>
      <c r="J62" s="192"/>
      <c r="K62" s="443"/>
      <c r="L62" s="443"/>
      <c r="M62" s="443"/>
      <c r="N62" s="443"/>
      <c r="O62" s="443"/>
    </row>
  </sheetData>
  <mergeCells count="22">
    <mergeCell ref="K62:O62"/>
    <mergeCell ref="I61:O61"/>
    <mergeCell ref="A61:C61"/>
    <mergeCell ref="B2:C2"/>
    <mergeCell ref="B3:C3"/>
    <mergeCell ref="B4:C4"/>
    <mergeCell ref="K8:O8"/>
    <mergeCell ref="B58:N58"/>
    <mergeCell ref="A60:B60"/>
    <mergeCell ref="N60:O60"/>
    <mergeCell ref="A8:A9"/>
    <mergeCell ref="B8:B9"/>
    <mergeCell ref="C8:C9"/>
    <mergeCell ref="D8:D9"/>
    <mergeCell ref="E8:J8"/>
    <mergeCell ref="J7:K7"/>
    <mergeCell ref="I6:K6"/>
    <mergeCell ref="A5:O5"/>
    <mergeCell ref="D1:M1"/>
    <mergeCell ref="D2:M2"/>
    <mergeCell ref="D3:M3"/>
    <mergeCell ref="D4:M4"/>
  </mergeCells>
  <pageMargins left="0.70866141732283472" right="0.70866141732283472" top="0.74803149606299213" bottom="0.74803149606299213" header="0.31496062992125984" footer="0.31496062992125984"/>
  <pageSetup paperSize="9" scale="8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Q38"/>
  <sheetViews>
    <sheetView topLeftCell="A4" workbookViewId="0">
      <selection activeCell="R43" sqref="R43"/>
    </sheetView>
  </sheetViews>
  <sheetFormatPr defaultRowHeight="12.75" x14ac:dyDescent="0.2"/>
  <cols>
    <col min="1" max="1" width="6.42578125" customWidth="1"/>
    <col min="2" max="2" width="32.5703125" customWidth="1"/>
    <col min="3" max="3" width="7.140625" customWidth="1"/>
    <col min="4" max="4" width="8.28515625" customWidth="1"/>
    <col min="7" max="7" width="8.7109375" customWidth="1"/>
  </cols>
  <sheetData>
    <row r="1" spans="1:15" x14ac:dyDescent="0.2">
      <c r="A1" s="210"/>
      <c r="B1" s="195"/>
      <c r="C1" s="26"/>
      <c r="D1" s="410" t="s">
        <v>373</v>
      </c>
      <c r="E1" s="410"/>
      <c r="F1" s="410"/>
      <c r="G1" s="410"/>
      <c r="H1" s="410"/>
      <c r="I1" s="410"/>
      <c r="J1" s="410"/>
      <c r="K1" s="410"/>
      <c r="L1" s="410"/>
      <c r="M1" s="410"/>
      <c r="N1" s="194"/>
      <c r="O1" s="194"/>
    </row>
    <row r="2" spans="1:15" x14ac:dyDescent="0.2">
      <c r="A2" s="26"/>
      <c r="B2" s="474" t="s">
        <v>51</v>
      </c>
      <c r="C2" s="474"/>
      <c r="D2" s="441" t="s">
        <v>365</v>
      </c>
      <c r="E2" s="441"/>
      <c r="F2" s="441"/>
      <c r="G2" s="441"/>
      <c r="H2" s="441"/>
      <c r="I2" s="441"/>
      <c r="J2" s="441"/>
      <c r="K2" s="441"/>
      <c r="L2" s="441"/>
      <c r="M2" s="441"/>
      <c r="N2" s="212"/>
      <c r="O2" s="212"/>
    </row>
    <row r="3" spans="1:15" x14ac:dyDescent="0.2">
      <c r="A3" s="26"/>
      <c r="B3" s="474" t="s">
        <v>11</v>
      </c>
      <c r="C3" s="474"/>
      <c r="D3" s="441" t="s">
        <v>364</v>
      </c>
      <c r="E3" s="441"/>
      <c r="F3" s="441"/>
      <c r="G3" s="441"/>
      <c r="H3" s="441"/>
      <c r="I3" s="441"/>
      <c r="J3" s="441"/>
      <c r="K3" s="441"/>
      <c r="L3" s="441"/>
      <c r="M3" s="441"/>
      <c r="N3" s="212"/>
      <c r="O3" s="212"/>
    </row>
    <row r="4" spans="1:15" x14ac:dyDescent="0.2">
      <c r="A4" s="26"/>
      <c r="B4" s="474" t="s">
        <v>12</v>
      </c>
      <c r="C4" s="474"/>
      <c r="D4" s="441" t="s">
        <v>363</v>
      </c>
      <c r="E4" s="441"/>
      <c r="F4" s="441"/>
      <c r="G4" s="441"/>
      <c r="H4" s="441"/>
      <c r="I4" s="441"/>
      <c r="J4" s="441"/>
      <c r="K4" s="441"/>
      <c r="L4" s="441"/>
      <c r="M4" s="441"/>
      <c r="N4" s="212"/>
      <c r="O4" s="212"/>
    </row>
    <row r="5" spans="1:15" x14ac:dyDescent="0.2">
      <c r="A5" s="442" t="s">
        <v>518</v>
      </c>
      <c r="B5" s="442"/>
      <c r="C5" s="442"/>
      <c r="D5" s="442"/>
      <c r="E5" s="442"/>
      <c r="F5" s="442"/>
      <c r="G5" s="442"/>
      <c r="H5" s="442"/>
      <c r="I5" s="442"/>
      <c r="J5" s="442"/>
      <c r="K5" s="442"/>
      <c r="L5" s="442"/>
      <c r="M5" s="442"/>
      <c r="N5" s="442"/>
      <c r="O5" s="442"/>
    </row>
    <row r="6" spans="1:15" x14ac:dyDescent="0.2">
      <c r="A6" s="210"/>
      <c r="B6" s="195"/>
      <c r="C6" s="210"/>
      <c r="D6" s="212"/>
      <c r="E6" s="212"/>
      <c r="F6" s="212"/>
      <c r="G6" s="212"/>
      <c r="H6" s="212"/>
      <c r="I6" s="441" t="s">
        <v>24</v>
      </c>
      <c r="J6" s="441"/>
      <c r="K6" s="441"/>
      <c r="L6" s="296"/>
      <c r="M6" s="25" t="s">
        <v>27</v>
      </c>
      <c r="N6" s="212"/>
      <c r="O6" s="212"/>
    </row>
    <row r="7" spans="1:15" ht="13.5" thickBot="1" x14ac:dyDescent="0.25">
      <c r="A7" s="210"/>
      <c r="B7" s="195"/>
      <c r="C7" s="210"/>
      <c r="D7" s="212"/>
      <c r="E7" s="212"/>
      <c r="F7" s="212"/>
      <c r="G7" s="212"/>
      <c r="H7" s="212"/>
      <c r="I7" s="212"/>
      <c r="J7" s="441" t="s">
        <v>22</v>
      </c>
      <c r="K7" s="441"/>
      <c r="L7" s="192" t="s">
        <v>542</v>
      </c>
      <c r="M7" s="209"/>
      <c r="N7" s="192"/>
      <c r="O7" s="212"/>
    </row>
    <row r="8" spans="1:15" x14ac:dyDescent="0.2">
      <c r="A8" s="480" t="s">
        <v>305</v>
      </c>
      <c r="B8" s="482" t="s">
        <v>306</v>
      </c>
      <c r="C8" s="482" t="s">
        <v>307</v>
      </c>
      <c r="D8" s="482" t="s">
        <v>308</v>
      </c>
      <c r="E8" s="482" t="s">
        <v>3</v>
      </c>
      <c r="F8" s="482"/>
      <c r="G8" s="482"/>
      <c r="H8" s="482"/>
      <c r="I8" s="482"/>
      <c r="J8" s="482"/>
      <c r="K8" s="482" t="s">
        <v>4</v>
      </c>
      <c r="L8" s="482"/>
      <c r="M8" s="482"/>
      <c r="N8" s="482"/>
      <c r="O8" s="484"/>
    </row>
    <row r="9" spans="1:15" ht="51.75" thickBot="1" x14ac:dyDescent="0.25">
      <c r="A9" s="481"/>
      <c r="B9" s="483"/>
      <c r="C9" s="483"/>
      <c r="D9" s="483"/>
      <c r="E9" s="257" t="s">
        <v>309</v>
      </c>
      <c r="F9" s="257" t="s">
        <v>310</v>
      </c>
      <c r="G9" s="257" t="s">
        <v>311</v>
      </c>
      <c r="H9" s="257" t="s">
        <v>312</v>
      </c>
      <c r="I9" s="257" t="s">
        <v>313</v>
      </c>
      <c r="J9" s="257" t="s">
        <v>314</v>
      </c>
      <c r="K9" s="257" t="s">
        <v>315</v>
      </c>
      <c r="L9" s="257" t="s">
        <v>311</v>
      </c>
      <c r="M9" s="257" t="s">
        <v>312</v>
      </c>
      <c r="N9" s="257" t="s">
        <v>313</v>
      </c>
      <c r="O9" s="258" t="s">
        <v>316</v>
      </c>
    </row>
    <row r="10" spans="1:15" x14ac:dyDescent="0.2">
      <c r="A10" s="259"/>
      <c r="B10" s="260"/>
      <c r="C10" s="261"/>
      <c r="D10" s="261"/>
      <c r="E10" s="262"/>
      <c r="F10" s="263"/>
      <c r="G10" s="262"/>
      <c r="H10" s="264"/>
      <c r="I10" s="262"/>
      <c r="J10" s="265"/>
      <c r="K10" s="266"/>
      <c r="L10" s="267"/>
      <c r="M10" s="267"/>
      <c r="N10" s="267"/>
      <c r="O10" s="267"/>
    </row>
    <row r="11" spans="1:15" x14ac:dyDescent="0.2">
      <c r="A11" s="268"/>
      <c r="B11" s="269" t="s">
        <v>317</v>
      </c>
      <c r="C11" s="269"/>
      <c r="D11" s="270"/>
      <c r="E11" s="271"/>
      <c r="F11" s="272"/>
      <c r="G11" s="271"/>
      <c r="H11" s="271"/>
      <c r="I11" s="271"/>
      <c r="J11" s="271"/>
      <c r="K11" s="272"/>
      <c r="L11" s="272"/>
      <c r="M11" s="272"/>
      <c r="N11" s="272"/>
      <c r="O11" s="272"/>
    </row>
    <row r="12" spans="1:15" x14ac:dyDescent="0.2">
      <c r="A12" s="1">
        <v>1</v>
      </c>
      <c r="B12" s="291" t="s">
        <v>318</v>
      </c>
      <c r="C12" s="292" t="s">
        <v>0</v>
      </c>
      <c r="D12" s="1">
        <v>4</v>
      </c>
      <c r="E12" s="273"/>
      <c r="F12" s="273"/>
      <c r="G12" s="274"/>
      <c r="H12" s="274"/>
      <c r="I12" s="274"/>
      <c r="J12" s="275"/>
      <c r="K12" s="275"/>
      <c r="L12" s="275"/>
      <c r="M12" s="275"/>
      <c r="N12" s="275"/>
      <c r="O12" s="275"/>
    </row>
    <row r="13" spans="1:15" x14ac:dyDescent="0.2">
      <c r="A13" s="1">
        <v>2</v>
      </c>
      <c r="B13" s="291" t="s">
        <v>319</v>
      </c>
      <c r="C13" s="292" t="s">
        <v>0</v>
      </c>
      <c r="D13" s="1">
        <v>4</v>
      </c>
      <c r="E13" s="273"/>
      <c r="F13" s="273"/>
      <c r="G13" s="274"/>
      <c r="H13" s="276"/>
      <c r="I13" s="276"/>
      <c r="J13" s="275"/>
      <c r="K13" s="275"/>
      <c r="L13" s="275"/>
      <c r="M13" s="275"/>
      <c r="N13" s="275"/>
      <c r="O13" s="275"/>
    </row>
    <row r="14" spans="1:15" x14ac:dyDescent="0.2">
      <c r="A14" s="1">
        <v>3</v>
      </c>
      <c r="B14" s="291" t="s">
        <v>322</v>
      </c>
      <c r="C14" s="292" t="s">
        <v>0</v>
      </c>
      <c r="D14" s="1">
        <v>4</v>
      </c>
      <c r="E14" s="273"/>
      <c r="F14" s="273"/>
      <c r="G14" s="274"/>
      <c r="H14" s="276"/>
      <c r="I14" s="276"/>
      <c r="J14" s="275"/>
      <c r="K14" s="275"/>
      <c r="L14" s="275"/>
      <c r="M14" s="275"/>
      <c r="N14" s="275"/>
      <c r="O14" s="275"/>
    </row>
    <row r="15" spans="1:15" x14ac:dyDescent="0.2">
      <c r="A15" s="1">
        <v>4</v>
      </c>
      <c r="B15" s="291" t="s">
        <v>369</v>
      </c>
      <c r="C15" s="292" t="s">
        <v>0</v>
      </c>
      <c r="D15" s="1">
        <v>2</v>
      </c>
      <c r="E15" s="273"/>
      <c r="F15" s="273"/>
      <c r="G15" s="274"/>
      <c r="H15" s="276"/>
      <c r="I15" s="276"/>
      <c r="J15" s="275"/>
      <c r="K15" s="275"/>
      <c r="L15" s="275"/>
      <c r="M15" s="275"/>
      <c r="N15" s="275"/>
      <c r="O15" s="275"/>
    </row>
    <row r="16" spans="1:15" x14ac:dyDescent="0.2">
      <c r="A16" s="1">
        <v>5</v>
      </c>
      <c r="B16" s="291" t="s">
        <v>370</v>
      </c>
      <c r="C16" s="292" t="s">
        <v>327</v>
      </c>
      <c r="D16" s="1">
        <v>2</v>
      </c>
      <c r="E16" s="273"/>
      <c r="F16" s="273"/>
      <c r="G16" s="274"/>
      <c r="H16" s="276"/>
      <c r="I16" s="276"/>
      <c r="J16" s="275"/>
      <c r="K16" s="275"/>
      <c r="L16" s="275"/>
      <c r="M16" s="275"/>
      <c r="N16" s="275"/>
      <c r="O16" s="275"/>
    </row>
    <row r="17" spans="1:15" x14ac:dyDescent="0.2">
      <c r="A17" s="277"/>
      <c r="B17" s="269" t="s">
        <v>344</v>
      </c>
      <c r="C17" s="278"/>
      <c r="D17" s="279"/>
      <c r="E17" s="273"/>
      <c r="F17" s="273"/>
      <c r="G17" s="274"/>
      <c r="H17" s="276"/>
      <c r="I17" s="276"/>
      <c r="J17" s="275"/>
      <c r="K17" s="275"/>
      <c r="L17" s="275"/>
      <c r="M17" s="275"/>
      <c r="N17" s="275"/>
      <c r="O17" s="275"/>
    </row>
    <row r="18" spans="1:15" x14ac:dyDescent="0.2">
      <c r="A18" s="1">
        <v>1</v>
      </c>
      <c r="B18" s="291" t="s">
        <v>371</v>
      </c>
      <c r="C18" s="292" t="s">
        <v>0</v>
      </c>
      <c r="D18" s="1">
        <v>7</v>
      </c>
      <c r="E18" s="1"/>
      <c r="F18" s="273"/>
      <c r="G18" s="274"/>
      <c r="H18" s="280"/>
      <c r="I18" s="276"/>
      <c r="J18" s="275"/>
      <c r="K18" s="275"/>
      <c r="L18" s="275"/>
      <c r="M18" s="275"/>
      <c r="N18" s="275"/>
      <c r="O18" s="275"/>
    </row>
    <row r="19" spans="1:15" x14ac:dyDescent="0.2">
      <c r="A19" s="1">
        <v>2</v>
      </c>
      <c r="B19" s="291" t="s">
        <v>372</v>
      </c>
      <c r="C19" s="292" t="s">
        <v>327</v>
      </c>
      <c r="D19" s="1">
        <v>2</v>
      </c>
      <c r="E19" s="1"/>
      <c r="F19" s="273"/>
      <c r="G19" s="274"/>
      <c r="H19" s="280"/>
      <c r="I19" s="276"/>
      <c r="J19" s="275"/>
      <c r="K19" s="275"/>
      <c r="L19" s="275"/>
      <c r="M19" s="275"/>
      <c r="N19" s="275"/>
      <c r="O19" s="275"/>
    </row>
    <row r="20" spans="1:15" x14ac:dyDescent="0.2">
      <c r="A20" s="1">
        <v>3</v>
      </c>
      <c r="B20" s="291" t="s">
        <v>350</v>
      </c>
      <c r="C20" s="292" t="s">
        <v>0</v>
      </c>
      <c r="D20" s="1">
        <v>4</v>
      </c>
      <c r="E20" s="1"/>
      <c r="F20" s="273"/>
      <c r="G20" s="274"/>
      <c r="H20" s="280"/>
      <c r="I20" s="276"/>
      <c r="J20" s="275"/>
      <c r="K20" s="275"/>
      <c r="L20" s="275"/>
      <c r="M20" s="275"/>
      <c r="N20" s="275"/>
      <c r="O20" s="275"/>
    </row>
    <row r="21" spans="1:15" x14ac:dyDescent="0.2">
      <c r="A21" s="281"/>
      <c r="B21" s="282" t="s">
        <v>1</v>
      </c>
      <c r="C21" s="283"/>
      <c r="D21" s="284"/>
      <c r="E21" s="284"/>
      <c r="F21" s="284"/>
      <c r="G21" s="284"/>
      <c r="H21" s="284"/>
      <c r="I21" s="284"/>
      <c r="J21" s="284"/>
      <c r="K21" s="285"/>
      <c r="L21" s="284"/>
      <c r="M21" s="284"/>
      <c r="N21" s="284"/>
      <c r="O21" s="285"/>
    </row>
    <row r="22" spans="1:15" ht="25.5" x14ac:dyDescent="0.2">
      <c r="A22" s="286"/>
      <c r="B22" s="284" t="s">
        <v>283</v>
      </c>
      <c r="C22" s="283"/>
      <c r="D22" s="284"/>
      <c r="E22" s="284"/>
      <c r="F22" s="284"/>
      <c r="G22" s="284"/>
      <c r="H22" s="284"/>
      <c r="I22" s="284"/>
      <c r="J22" s="284"/>
      <c r="K22" s="284"/>
      <c r="L22" s="284"/>
      <c r="M22" s="284"/>
      <c r="N22" s="284"/>
      <c r="O22" s="284"/>
    </row>
    <row r="23" spans="1:15" x14ac:dyDescent="0.2">
      <c r="A23" s="287"/>
      <c r="B23" s="282" t="s">
        <v>16</v>
      </c>
      <c r="C23" s="283"/>
      <c r="D23" s="284"/>
      <c r="E23" s="284"/>
      <c r="F23" s="284"/>
      <c r="G23" s="284"/>
      <c r="H23" s="284"/>
      <c r="I23" s="284"/>
      <c r="J23" s="284"/>
      <c r="K23" s="284"/>
      <c r="L23" s="284"/>
      <c r="M23" s="284"/>
      <c r="N23" s="284"/>
      <c r="O23" s="288"/>
    </row>
    <row r="24" spans="1:15" ht="28.5" customHeight="1" x14ac:dyDescent="0.2">
      <c r="A24" s="287"/>
      <c r="B24" s="485" t="s">
        <v>368</v>
      </c>
      <c r="C24" s="485"/>
      <c r="D24" s="485"/>
      <c r="E24" s="485"/>
      <c r="F24" s="485"/>
      <c r="G24" s="485"/>
      <c r="H24" s="485"/>
      <c r="I24" s="485"/>
      <c r="J24" s="485"/>
      <c r="K24" s="485"/>
      <c r="L24" s="485"/>
      <c r="M24" s="485"/>
      <c r="N24" s="485"/>
      <c r="O24" s="287"/>
    </row>
    <row r="25" spans="1:15" x14ac:dyDescent="0.2">
      <c r="A25" s="287"/>
      <c r="B25" s="287"/>
      <c r="C25" s="287"/>
      <c r="D25" s="287"/>
      <c r="E25" s="287"/>
      <c r="F25" s="287"/>
      <c r="G25" s="287"/>
      <c r="H25" s="287"/>
      <c r="I25" s="289"/>
      <c r="J25" s="287"/>
      <c r="K25" s="287"/>
      <c r="L25" s="287"/>
      <c r="M25" s="287"/>
      <c r="N25" s="287"/>
      <c r="O25" s="287"/>
    </row>
    <row r="26" spans="1:15" x14ac:dyDescent="0.2">
      <c r="A26" s="486" t="s">
        <v>14</v>
      </c>
      <c r="B26" s="486"/>
      <c r="C26" s="289"/>
      <c r="D26" s="287"/>
      <c r="E26" s="287"/>
      <c r="F26" s="287"/>
      <c r="G26" s="287"/>
      <c r="H26" s="287"/>
      <c r="I26" s="287" t="s">
        <v>15</v>
      </c>
      <c r="J26" s="287"/>
      <c r="K26" s="287"/>
      <c r="L26" s="287"/>
      <c r="M26" s="287"/>
      <c r="N26" s="486"/>
      <c r="O26" s="486"/>
    </row>
    <row r="27" spans="1:15" x14ac:dyDescent="0.2">
      <c r="A27" s="486" t="s">
        <v>549</v>
      </c>
      <c r="B27" s="486"/>
      <c r="C27" s="486"/>
      <c r="D27" s="287"/>
      <c r="E27" s="287"/>
      <c r="F27" s="287"/>
      <c r="G27" s="287"/>
      <c r="H27" s="287"/>
      <c r="I27" s="486" t="s">
        <v>547</v>
      </c>
      <c r="J27" s="486"/>
      <c r="K27" s="486"/>
      <c r="L27" s="486"/>
      <c r="M27" s="486"/>
      <c r="N27" s="486"/>
      <c r="O27" s="486"/>
    </row>
    <row r="28" spans="1:15" x14ac:dyDescent="0.2">
      <c r="A28" s="290"/>
      <c r="B28" s="290"/>
      <c r="C28" s="290"/>
      <c r="D28" s="290"/>
      <c r="E28" s="290"/>
      <c r="F28" s="290"/>
      <c r="G28" s="290"/>
      <c r="H28" s="290"/>
      <c r="I28" s="290"/>
      <c r="J28" s="290"/>
      <c r="K28" s="290"/>
      <c r="L28" s="290"/>
      <c r="M28" s="290"/>
      <c r="N28" s="290"/>
      <c r="O28" s="290"/>
    </row>
    <row r="29" spans="1:15" x14ac:dyDescent="0.2">
      <c r="A29" s="290"/>
      <c r="B29" s="290"/>
      <c r="C29" s="290"/>
      <c r="D29" s="290"/>
      <c r="E29" s="290"/>
      <c r="F29" s="290"/>
      <c r="G29" s="290"/>
      <c r="H29" s="290"/>
      <c r="I29" s="290"/>
      <c r="J29" s="290"/>
      <c r="K29" s="290"/>
      <c r="L29" s="290"/>
      <c r="M29" s="290"/>
      <c r="N29" s="290"/>
      <c r="O29" s="290"/>
    </row>
    <row r="38" spans="17:17" x14ac:dyDescent="0.2">
      <c r="Q38" s="293"/>
    </row>
  </sheetData>
  <mergeCells count="21">
    <mergeCell ref="B24:N24"/>
    <mergeCell ref="A26:B26"/>
    <mergeCell ref="N26:O26"/>
    <mergeCell ref="A27:C27"/>
    <mergeCell ref="I27:O27"/>
    <mergeCell ref="A5:O5"/>
    <mergeCell ref="I6:K6"/>
    <mergeCell ref="J7:K7"/>
    <mergeCell ref="A8:A9"/>
    <mergeCell ref="B8:B9"/>
    <mergeCell ref="C8:C9"/>
    <mergeCell ref="D8:D9"/>
    <mergeCell ref="E8:J8"/>
    <mergeCell ref="K8:O8"/>
    <mergeCell ref="B4:C4"/>
    <mergeCell ref="D4:M4"/>
    <mergeCell ref="D1:M1"/>
    <mergeCell ref="B2:C2"/>
    <mergeCell ref="D2:M2"/>
    <mergeCell ref="B3:C3"/>
    <mergeCell ref="D3:M3"/>
  </mergeCells>
  <pageMargins left="0.7" right="0.7" top="0.75" bottom="0.75" header="0.3" footer="0.3"/>
  <pageSetup paperSize="9"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92D050"/>
  </sheetPr>
  <dimension ref="A1:H35"/>
  <sheetViews>
    <sheetView workbookViewId="0">
      <pane ySplit="12" topLeftCell="A13" activePane="bottomLeft" state="frozen"/>
      <selection activeCell="C32" sqref="C32"/>
      <selection pane="bottomLeft" activeCell="C2" sqref="C2:E2"/>
    </sheetView>
  </sheetViews>
  <sheetFormatPr defaultRowHeight="12.75" x14ac:dyDescent="0.2"/>
  <cols>
    <col min="1" max="1" width="6.7109375" customWidth="1"/>
    <col min="2" max="2" width="34.42578125" customWidth="1"/>
    <col min="3" max="3" width="56.7109375" customWidth="1"/>
    <col min="4" max="4" width="13" customWidth="1"/>
    <col min="5" max="7" width="12.7109375" customWidth="1"/>
    <col min="8" max="8" width="11.140625" customWidth="1"/>
  </cols>
  <sheetData>
    <row r="1" spans="1:8" x14ac:dyDescent="0.2">
      <c r="B1" s="40"/>
      <c r="C1" s="410" t="s">
        <v>559</v>
      </c>
      <c r="D1" s="410"/>
      <c r="E1" s="410"/>
      <c r="F1" s="37"/>
      <c r="G1" s="37"/>
      <c r="H1" s="37"/>
    </row>
    <row r="2" spans="1:8" s="188" customFormat="1" x14ac:dyDescent="0.2">
      <c r="B2" s="195"/>
      <c r="C2" s="410" t="s">
        <v>560</v>
      </c>
      <c r="D2" s="410"/>
      <c r="E2" s="410"/>
      <c r="F2" s="194"/>
      <c r="G2" s="194"/>
      <c r="H2" s="194"/>
    </row>
    <row r="3" spans="1:8" ht="12.75" customHeight="1" x14ac:dyDescent="0.2">
      <c r="B3" s="40"/>
      <c r="C3" s="422" t="s">
        <v>385</v>
      </c>
      <c r="D3" s="422"/>
      <c r="E3" s="422"/>
      <c r="F3" s="422"/>
      <c r="G3" s="422"/>
      <c r="H3" s="37"/>
    </row>
    <row r="4" spans="1:8" ht="12.75" customHeight="1" x14ac:dyDescent="0.2">
      <c r="B4" s="47" t="s">
        <v>29</v>
      </c>
      <c r="C4" s="410" t="s">
        <v>561</v>
      </c>
      <c r="D4" s="410"/>
      <c r="E4" s="410"/>
      <c r="F4" s="37"/>
      <c r="G4" s="37"/>
      <c r="H4" s="37"/>
    </row>
    <row r="5" spans="1:8" ht="12.75" customHeight="1" x14ac:dyDescent="0.2">
      <c r="B5" s="47" t="s">
        <v>12</v>
      </c>
      <c r="C5" s="410" t="s">
        <v>45</v>
      </c>
      <c r="D5" s="410"/>
      <c r="E5" s="410"/>
      <c r="F5" s="37"/>
      <c r="G5" s="37"/>
      <c r="H5" s="37"/>
    </row>
    <row r="6" spans="1:8" ht="12.75" customHeight="1" x14ac:dyDescent="0.2">
      <c r="B6" s="47" t="s">
        <v>20</v>
      </c>
      <c r="C6" s="410" t="s">
        <v>44</v>
      </c>
      <c r="D6" s="410"/>
      <c r="E6" s="410"/>
      <c r="F6" s="37"/>
      <c r="G6" s="37"/>
      <c r="H6" s="37"/>
    </row>
    <row r="7" spans="1:8" ht="12.75" customHeight="1" x14ac:dyDescent="0.2">
      <c r="B7" s="47"/>
      <c r="C7" s="421"/>
      <c r="D7" s="421"/>
      <c r="E7" s="421"/>
      <c r="F7" s="421"/>
      <c r="G7" s="421"/>
      <c r="H7" s="120"/>
    </row>
    <row r="8" spans="1:8" x14ac:dyDescent="0.2">
      <c r="B8" s="48"/>
      <c r="C8" s="48"/>
      <c r="D8" s="49" t="s">
        <v>30</v>
      </c>
      <c r="E8" s="49"/>
      <c r="F8" s="363"/>
      <c r="G8" s="50" t="s">
        <v>27</v>
      </c>
      <c r="H8" s="46"/>
    </row>
    <row r="9" spans="1:8" x14ac:dyDescent="0.2">
      <c r="B9" s="40"/>
      <c r="C9" s="42"/>
      <c r="D9" s="410" t="s">
        <v>31</v>
      </c>
      <c r="E9" s="410"/>
      <c r="F9" s="364"/>
      <c r="G9" s="46" t="s">
        <v>32</v>
      </c>
      <c r="H9" s="24"/>
    </row>
    <row r="10" spans="1:8" ht="13.5" thickBot="1" x14ac:dyDescent="0.25">
      <c r="B10" s="40"/>
      <c r="C10" s="42"/>
      <c r="D10" s="37"/>
      <c r="E10" s="37"/>
      <c r="F10" s="424" t="s">
        <v>549</v>
      </c>
      <c r="G10" s="424"/>
      <c r="H10" s="424"/>
    </row>
    <row r="11" spans="1:8" ht="12.75" customHeight="1" thickBot="1" x14ac:dyDescent="0.25">
      <c r="A11" s="414" t="s">
        <v>5</v>
      </c>
      <c r="B11" s="425" t="s">
        <v>49</v>
      </c>
      <c r="C11" s="416" t="s">
        <v>33</v>
      </c>
      <c r="D11" s="416" t="s">
        <v>50</v>
      </c>
      <c r="E11" s="427" t="s">
        <v>34</v>
      </c>
      <c r="F11" s="427"/>
      <c r="G11" s="428"/>
      <c r="H11" s="412" t="s">
        <v>35</v>
      </c>
    </row>
    <row r="12" spans="1:8" ht="26.25" thickBot="1" x14ac:dyDescent="0.25">
      <c r="A12" s="415"/>
      <c r="B12" s="426"/>
      <c r="C12" s="417"/>
      <c r="D12" s="415"/>
      <c r="E12" s="97" t="s">
        <v>120</v>
      </c>
      <c r="F12" s="97" t="s">
        <v>121</v>
      </c>
      <c r="G12" s="97" t="s">
        <v>122</v>
      </c>
      <c r="H12" s="413"/>
    </row>
    <row r="13" spans="1:8" x14ac:dyDescent="0.2">
      <c r="A13" s="98">
        <v>1</v>
      </c>
      <c r="B13" s="95" t="s">
        <v>564</v>
      </c>
      <c r="C13" s="99" t="s">
        <v>288</v>
      </c>
      <c r="D13" s="100"/>
      <c r="E13" s="101"/>
      <c r="F13" s="101"/>
      <c r="G13" s="101"/>
      <c r="H13" s="101"/>
    </row>
    <row r="14" spans="1:8" x14ac:dyDescent="0.2">
      <c r="A14" s="72">
        <v>2</v>
      </c>
      <c r="B14" s="94" t="s">
        <v>565</v>
      </c>
      <c r="C14" s="45" t="s">
        <v>289</v>
      </c>
      <c r="D14" s="51"/>
      <c r="E14" s="39"/>
      <c r="F14" s="39"/>
      <c r="G14" s="39"/>
      <c r="H14" s="39"/>
    </row>
    <row r="15" spans="1:8" ht="25.5" x14ac:dyDescent="0.2">
      <c r="A15" s="72">
        <v>3</v>
      </c>
      <c r="B15" s="45" t="s">
        <v>566</v>
      </c>
      <c r="C15" s="45" t="s">
        <v>290</v>
      </c>
      <c r="D15" s="51"/>
      <c r="E15" s="39"/>
      <c r="F15" s="39"/>
      <c r="G15" s="39"/>
      <c r="H15" s="39"/>
    </row>
    <row r="16" spans="1:8" x14ac:dyDescent="0.2">
      <c r="A16" s="72">
        <v>4</v>
      </c>
      <c r="B16" s="94" t="s">
        <v>563</v>
      </c>
      <c r="C16" s="45" t="s">
        <v>46</v>
      </c>
      <c r="D16" s="51"/>
      <c r="E16" s="39"/>
      <c r="F16" s="39"/>
      <c r="G16" s="39"/>
      <c r="H16" s="39"/>
    </row>
    <row r="17" spans="1:8" x14ac:dyDescent="0.2">
      <c r="A17" s="72">
        <v>5</v>
      </c>
      <c r="B17" s="94" t="s">
        <v>567</v>
      </c>
      <c r="C17" s="45" t="s">
        <v>47</v>
      </c>
      <c r="D17" s="51"/>
      <c r="E17" s="39"/>
      <c r="F17" s="39"/>
      <c r="G17" s="39"/>
      <c r="H17" s="39"/>
    </row>
    <row r="18" spans="1:8" ht="25.5" x14ac:dyDescent="0.2">
      <c r="A18" s="72">
        <v>6</v>
      </c>
      <c r="B18" s="94" t="s">
        <v>568</v>
      </c>
      <c r="C18" s="45" t="s">
        <v>291</v>
      </c>
      <c r="D18" s="51"/>
      <c r="E18" s="39"/>
      <c r="F18" s="39"/>
      <c r="G18" s="39"/>
      <c r="H18" s="39"/>
    </row>
    <row r="19" spans="1:8" x14ac:dyDescent="0.2">
      <c r="A19" s="72">
        <v>7</v>
      </c>
      <c r="B19" s="94" t="s">
        <v>570</v>
      </c>
      <c r="C19" s="45" t="s">
        <v>48</v>
      </c>
      <c r="D19" s="51"/>
      <c r="E19" s="39"/>
      <c r="F19" s="39"/>
      <c r="G19" s="39"/>
      <c r="H19" s="39"/>
    </row>
    <row r="20" spans="1:8" x14ac:dyDescent="0.2">
      <c r="A20" s="72">
        <v>8</v>
      </c>
      <c r="B20" s="94" t="s">
        <v>572</v>
      </c>
      <c r="C20" s="45" t="s">
        <v>571</v>
      </c>
      <c r="D20" s="51"/>
      <c r="E20" s="39"/>
      <c r="F20" s="39"/>
      <c r="G20" s="39"/>
      <c r="H20" s="39"/>
    </row>
    <row r="21" spans="1:8" x14ac:dyDescent="0.2">
      <c r="A21" s="72">
        <v>9</v>
      </c>
      <c r="B21" s="94" t="s">
        <v>573</v>
      </c>
      <c r="C21" s="45" t="s">
        <v>294</v>
      </c>
      <c r="D21" s="51"/>
      <c r="E21" s="39"/>
      <c r="F21" s="39"/>
      <c r="G21" s="39"/>
      <c r="H21" s="39"/>
    </row>
    <row r="22" spans="1:8" x14ac:dyDescent="0.2">
      <c r="A22" s="96"/>
      <c r="B22" s="71"/>
      <c r="C22" s="36" t="s">
        <v>2</v>
      </c>
      <c r="D22" s="52"/>
      <c r="E22" s="52"/>
      <c r="F22" s="52"/>
      <c r="G22" s="52"/>
      <c r="H22" s="52"/>
    </row>
    <row r="23" spans="1:8" x14ac:dyDescent="0.2">
      <c r="B23" s="10"/>
      <c r="C23" s="36" t="s">
        <v>299</v>
      </c>
      <c r="D23" s="51"/>
      <c r="E23" s="9"/>
      <c r="F23" s="53"/>
      <c r="G23" s="53"/>
      <c r="H23" s="53"/>
    </row>
    <row r="24" spans="1:8" x14ac:dyDescent="0.2">
      <c r="B24" s="10"/>
      <c r="C24" s="54" t="s">
        <v>36</v>
      </c>
      <c r="D24" s="55"/>
      <c r="E24" s="9"/>
      <c r="F24" s="53"/>
      <c r="G24" s="53"/>
      <c r="H24" s="53"/>
    </row>
    <row r="25" spans="1:8" x14ac:dyDescent="0.2">
      <c r="B25" s="10"/>
      <c r="C25" s="36" t="s">
        <v>300</v>
      </c>
      <c r="D25" s="51"/>
      <c r="E25" s="9"/>
      <c r="F25" s="53"/>
      <c r="G25" s="53"/>
      <c r="H25" s="53"/>
    </row>
    <row r="26" spans="1:8" x14ac:dyDescent="0.2">
      <c r="B26" s="10"/>
      <c r="C26" s="36" t="s">
        <v>556</v>
      </c>
      <c r="D26" s="55"/>
      <c r="E26" s="9"/>
      <c r="F26" s="53"/>
      <c r="G26" s="53"/>
      <c r="H26" s="53"/>
    </row>
    <row r="27" spans="1:8" x14ac:dyDescent="0.2">
      <c r="B27" s="10"/>
      <c r="C27" s="36" t="s">
        <v>2</v>
      </c>
      <c r="D27" s="56"/>
      <c r="E27" s="9"/>
      <c r="F27" s="53"/>
      <c r="G27" s="53"/>
      <c r="H27" s="53"/>
    </row>
    <row r="28" spans="1:8" x14ac:dyDescent="0.2">
      <c r="B28" s="10"/>
      <c r="C28" s="164"/>
      <c r="D28" s="179"/>
      <c r="E28" s="9"/>
      <c r="F28" s="53"/>
      <c r="G28" s="53"/>
      <c r="H28" s="53"/>
    </row>
    <row r="29" spans="1:8" x14ac:dyDescent="0.2">
      <c r="A29" s="429" t="s">
        <v>522</v>
      </c>
      <c r="B29" s="429"/>
      <c r="C29" s="429"/>
      <c r="D29" s="429"/>
      <c r="E29" s="429"/>
      <c r="F29" s="429"/>
      <c r="G29" s="429"/>
      <c r="H29" s="429"/>
    </row>
    <row r="30" spans="1:8" x14ac:dyDescent="0.2">
      <c r="A30" s="10"/>
      <c r="B30" s="164"/>
      <c r="C30" s="57"/>
      <c r="D30" s="9"/>
      <c r="E30" s="53"/>
      <c r="F30" s="53"/>
      <c r="G30" s="53"/>
      <c r="H30" s="53"/>
    </row>
    <row r="31" spans="1:8" x14ac:dyDescent="0.2">
      <c r="A31" s="20"/>
      <c r="B31" s="60" t="s">
        <v>282</v>
      </c>
      <c r="C31" s="20"/>
      <c r="D31" s="168" t="s">
        <v>15</v>
      </c>
      <c r="E31" s="20"/>
      <c r="F31" s="167"/>
      <c r="G31" s="167"/>
      <c r="H31" s="53"/>
    </row>
    <row r="32" spans="1:8" x14ac:dyDescent="0.2">
      <c r="A32" s="20"/>
      <c r="B32" s="167"/>
      <c r="C32" s="20"/>
      <c r="D32" s="20"/>
      <c r="E32" s="20"/>
      <c r="F32" s="20"/>
      <c r="G32" s="20"/>
      <c r="H32" s="37"/>
    </row>
    <row r="33" spans="1:8" ht="12.75" customHeight="1" x14ac:dyDescent="0.2">
      <c r="A33" s="20"/>
      <c r="B33" s="198" t="s">
        <v>543</v>
      </c>
      <c r="C33" s="20"/>
      <c r="D33" s="423" t="s">
        <v>545</v>
      </c>
      <c r="E33" s="423"/>
      <c r="F33" s="423"/>
      <c r="G33" s="20"/>
      <c r="H33" s="37"/>
    </row>
    <row r="34" spans="1:8" ht="12.75" customHeight="1" x14ac:dyDescent="0.2">
      <c r="A34" s="20"/>
      <c r="B34" s="167"/>
      <c r="C34" s="20"/>
      <c r="D34" s="20"/>
      <c r="E34" s="409"/>
      <c r="F34" s="409"/>
      <c r="G34" s="20"/>
      <c r="H34" s="37"/>
    </row>
    <row r="35" spans="1:8" x14ac:dyDescent="0.2">
      <c r="B35" s="20"/>
      <c r="C35" s="20"/>
      <c r="D35" s="20"/>
      <c r="E35" s="20"/>
      <c r="F35" s="20"/>
      <c r="G35" s="20"/>
      <c r="H35" s="20"/>
    </row>
  </sheetData>
  <mergeCells count="18">
    <mergeCell ref="D33:F33"/>
    <mergeCell ref="E34:F34"/>
    <mergeCell ref="A11:A12"/>
    <mergeCell ref="F10:H10"/>
    <mergeCell ref="B11:B12"/>
    <mergeCell ref="C11:C12"/>
    <mergeCell ref="D11:D12"/>
    <mergeCell ref="E11:G11"/>
    <mergeCell ref="H11:H12"/>
    <mergeCell ref="A29:H29"/>
    <mergeCell ref="C1:E1"/>
    <mergeCell ref="D9:E9"/>
    <mergeCell ref="C4:E4"/>
    <mergeCell ref="C5:E5"/>
    <mergeCell ref="C6:E6"/>
    <mergeCell ref="C7:G7"/>
    <mergeCell ref="C3:G3"/>
    <mergeCell ref="C2:E2"/>
  </mergeCells>
  <printOptions horizontalCentered="1"/>
  <pageMargins left="0.23622047244094491" right="0.19685039370078741" top="0.78740157480314965" bottom="0.31496062992125984" header="0.19685039370078741" footer="7.874015748031496E-2"/>
  <pageSetup paperSize="9" scale="85" orientation="landscape" r:id="rId1"/>
  <headerFooter>
    <evenFooter>&amp;C7</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FF00"/>
  </sheetPr>
  <dimension ref="A1:H26"/>
  <sheetViews>
    <sheetView workbookViewId="0">
      <selection activeCell="A21" sqref="A21:H21"/>
    </sheetView>
  </sheetViews>
  <sheetFormatPr defaultRowHeight="12.75" x14ac:dyDescent="0.2"/>
  <cols>
    <col min="1" max="1" width="8" customWidth="1"/>
    <col min="2" max="2" width="18.85546875" customWidth="1"/>
    <col min="3" max="3" width="41.42578125" customWidth="1"/>
    <col min="4" max="4" width="14" customWidth="1"/>
    <col min="5" max="5" width="15.7109375" customWidth="1"/>
    <col min="6" max="6" width="16.140625" customWidth="1"/>
    <col min="7" max="7" width="13.7109375" customWidth="1"/>
    <col min="8" max="8" width="13.140625" customWidth="1"/>
  </cols>
  <sheetData>
    <row r="1" spans="1:8" x14ac:dyDescent="0.2">
      <c r="B1" s="40"/>
      <c r="C1" s="410" t="s">
        <v>574</v>
      </c>
      <c r="D1" s="410"/>
      <c r="E1" s="410"/>
      <c r="F1" s="410"/>
      <c r="G1" s="37"/>
      <c r="H1" s="37"/>
    </row>
    <row r="2" spans="1:8" s="188" customFormat="1" x14ac:dyDescent="0.2">
      <c r="B2" s="195"/>
      <c r="C2" s="410" t="s">
        <v>560</v>
      </c>
      <c r="D2" s="410"/>
      <c r="E2" s="410"/>
      <c r="F2" s="410"/>
      <c r="G2" s="194"/>
      <c r="H2" s="194"/>
    </row>
    <row r="3" spans="1:8" x14ac:dyDescent="0.2">
      <c r="B3" s="40"/>
      <c r="C3" s="422" t="s">
        <v>384</v>
      </c>
      <c r="D3" s="422"/>
      <c r="E3" s="422"/>
      <c r="F3" s="422"/>
      <c r="G3" s="422"/>
      <c r="H3" s="37"/>
    </row>
    <row r="4" spans="1:8" ht="12.75" customHeight="1" x14ac:dyDescent="0.2">
      <c r="B4" s="47" t="s">
        <v>29</v>
      </c>
      <c r="C4" s="410" t="s">
        <v>561</v>
      </c>
      <c r="D4" s="410"/>
      <c r="E4" s="410"/>
      <c r="F4" s="410"/>
      <c r="G4" s="37"/>
      <c r="H4" s="37"/>
    </row>
    <row r="5" spans="1:8" x14ac:dyDescent="0.2">
      <c r="B5" s="47" t="s">
        <v>12</v>
      </c>
      <c r="C5" s="410" t="s">
        <v>45</v>
      </c>
      <c r="D5" s="410"/>
      <c r="E5" s="410"/>
      <c r="F5" s="37"/>
      <c r="G5" s="37"/>
      <c r="H5" s="37"/>
    </row>
    <row r="6" spans="1:8" x14ac:dyDescent="0.2">
      <c r="B6" s="47" t="s">
        <v>20</v>
      </c>
      <c r="C6" s="410" t="s">
        <v>44</v>
      </c>
      <c r="D6" s="410"/>
      <c r="E6" s="410"/>
      <c r="F6" s="37"/>
      <c r="G6" s="37"/>
      <c r="H6" s="37"/>
    </row>
    <row r="7" spans="1:8" x14ac:dyDescent="0.2">
      <c r="B7" s="47"/>
      <c r="C7" s="421"/>
      <c r="D7" s="421"/>
      <c r="E7" s="421"/>
      <c r="F7" s="421"/>
      <c r="G7" s="421"/>
      <c r="H7" s="120"/>
    </row>
    <row r="8" spans="1:8" x14ac:dyDescent="0.2">
      <c r="B8" s="48"/>
      <c r="C8" s="48"/>
      <c r="D8" s="49" t="s">
        <v>30</v>
      </c>
      <c r="E8" s="49"/>
      <c r="F8" s="363"/>
      <c r="G8" s="50" t="s">
        <v>27</v>
      </c>
      <c r="H8" s="166"/>
    </row>
    <row r="9" spans="1:8" x14ac:dyDescent="0.2">
      <c r="B9" s="40"/>
      <c r="C9" s="165"/>
      <c r="D9" s="410" t="s">
        <v>31</v>
      </c>
      <c r="E9" s="410"/>
      <c r="F9" s="364"/>
      <c r="G9" s="166" t="s">
        <v>32</v>
      </c>
      <c r="H9" s="24"/>
    </row>
    <row r="10" spans="1:8" ht="13.5" thickBot="1" x14ac:dyDescent="0.25">
      <c r="B10" s="40"/>
      <c r="C10" s="165"/>
      <c r="D10" s="37"/>
      <c r="E10" s="37"/>
      <c r="F10" s="424" t="s">
        <v>549</v>
      </c>
      <c r="G10" s="424"/>
      <c r="H10" s="424"/>
    </row>
    <row r="11" spans="1:8" ht="13.5" thickBot="1" x14ac:dyDescent="0.25">
      <c r="A11" s="432" t="s">
        <v>5</v>
      </c>
      <c r="B11" s="434" t="s">
        <v>49</v>
      </c>
      <c r="C11" s="436" t="s">
        <v>33</v>
      </c>
      <c r="D11" s="436" t="s">
        <v>50</v>
      </c>
      <c r="E11" s="438" t="s">
        <v>34</v>
      </c>
      <c r="F11" s="438"/>
      <c r="G11" s="439"/>
      <c r="H11" s="430" t="s">
        <v>35</v>
      </c>
    </row>
    <row r="12" spans="1:8" ht="26.25" thickBot="1" x14ac:dyDescent="0.25">
      <c r="A12" s="433"/>
      <c r="B12" s="435"/>
      <c r="C12" s="437"/>
      <c r="D12" s="433"/>
      <c r="E12" s="180" t="s">
        <v>120</v>
      </c>
      <c r="F12" s="180" t="s">
        <v>121</v>
      </c>
      <c r="G12" s="180" t="s">
        <v>122</v>
      </c>
      <c r="H12" s="431"/>
    </row>
    <row r="13" spans="1:8" ht="25.5" x14ac:dyDescent="0.2">
      <c r="A13" s="72">
        <v>1</v>
      </c>
      <c r="B13" s="94" t="s">
        <v>575</v>
      </c>
      <c r="C13" s="45" t="s">
        <v>295</v>
      </c>
      <c r="D13" s="181"/>
      <c r="E13" s="182"/>
      <c r="F13" s="182"/>
      <c r="G13" s="182"/>
      <c r="H13" s="182"/>
    </row>
    <row r="14" spans="1:8" x14ac:dyDescent="0.2">
      <c r="A14" s="184"/>
      <c r="B14" s="183"/>
      <c r="C14" s="185" t="s">
        <v>2</v>
      </c>
      <c r="D14" s="186"/>
      <c r="E14" s="186"/>
      <c r="F14" s="186"/>
      <c r="G14" s="186"/>
      <c r="H14" s="186"/>
    </row>
    <row r="15" spans="1:8" x14ac:dyDescent="0.2">
      <c r="B15" s="10"/>
      <c r="C15" s="36" t="s">
        <v>297</v>
      </c>
      <c r="D15" s="51"/>
      <c r="E15" s="9"/>
      <c r="F15" s="53"/>
      <c r="G15" s="53"/>
      <c r="H15" s="53"/>
    </row>
    <row r="16" spans="1:8" x14ac:dyDescent="0.2">
      <c r="B16" s="10"/>
      <c r="C16" s="54" t="s">
        <v>36</v>
      </c>
      <c r="D16" s="55"/>
      <c r="E16" s="9"/>
      <c r="F16" s="53"/>
      <c r="G16" s="53"/>
      <c r="H16" s="53"/>
    </row>
    <row r="17" spans="1:8" x14ac:dyDescent="0.2">
      <c r="B17" s="10"/>
      <c r="C17" s="36" t="s">
        <v>298</v>
      </c>
      <c r="D17" s="51"/>
      <c r="E17" s="9"/>
      <c r="F17" s="53"/>
      <c r="G17" s="53"/>
      <c r="H17" s="53"/>
    </row>
    <row r="18" spans="1:8" x14ac:dyDescent="0.2">
      <c r="B18" s="10"/>
      <c r="C18" s="36" t="s">
        <v>556</v>
      </c>
      <c r="D18" s="55"/>
      <c r="E18" s="9"/>
      <c r="F18" s="53"/>
      <c r="G18" s="53"/>
      <c r="H18" s="53"/>
    </row>
    <row r="19" spans="1:8" x14ac:dyDescent="0.2">
      <c r="B19" s="10"/>
      <c r="C19" s="36" t="s">
        <v>2</v>
      </c>
      <c r="D19" s="56"/>
      <c r="E19" s="9"/>
      <c r="F19" s="53"/>
      <c r="G19" s="53"/>
      <c r="H19" s="53"/>
    </row>
    <row r="20" spans="1:8" x14ac:dyDescent="0.2">
      <c r="B20" s="10"/>
      <c r="C20" s="164"/>
      <c r="D20" s="179"/>
      <c r="E20" s="9"/>
      <c r="F20" s="53"/>
      <c r="G20" s="53"/>
      <c r="H20" s="53"/>
    </row>
    <row r="21" spans="1:8" ht="23.25" customHeight="1" x14ac:dyDescent="0.2">
      <c r="A21" s="429" t="s">
        <v>522</v>
      </c>
      <c r="B21" s="429"/>
      <c r="C21" s="429"/>
      <c r="D21" s="429"/>
      <c r="E21" s="429"/>
      <c r="F21" s="429"/>
      <c r="G21" s="429"/>
      <c r="H21" s="429"/>
    </row>
    <row r="22" spans="1:8" x14ac:dyDescent="0.2">
      <c r="A22" s="10"/>
      <c r="B22" s="164"/>
      <c r="C22" s="57"/>
      <c r="D22" s="9"/>
      <c r="E22" s="53"/>
      <c r="F22" s="53"/>
      <c r="G22" s="53"/>
      <c r="H22" s="53"/>
    </row>
    <row r="23" spans="1:8" x14ac:dyDescent="0.2">
      <c r="A23" s="20"/>
      <c r="B23" s="187" t="s">
        <v>296</v>
      </c>
      <c r="C23" s="20"/>
      <c r="D23" s="168" t="s">
        <v>15</v>
      </c>
      <c r="E23" s="20"/>
      <c r="F23" s="167"/>
      <c r="G23" s="167"/>
      <c r="H23" s="53"/>
    </row>
    <row r="24" spans="1:8" x14ac:dyDescent="0.2">
      <c r="A24" s="20"/>
      <c r="B24" s="167"/>
      <c r="C24" s="20"/>
      <c r="D24" s="20"/>
      <c r="E24" s="20"/>
      <c r="F24" s="20"/>
      <c r="G24" s="20"/>
      <c r="H24" s="37"/>
    </row>
    <row r="25" spans="1:8" x14ac:dyDescent="0.2">
      <c r="A25" s="20"/>
      <c r="B25" s="167" t="s">
        <v>549</v>
      </c>
      <c r="C25" s="20"/>
      <c r="D25" s="409" t="s">
        <v>547</v>
      </c>
      <c r="E25" s="409"/>
      <c r="F25" s="409"/>
      <c r="G25" s="20"/>
      <c r="H25" s="37"/>
    </row>
    <row r="26" spans="1:8" x14ac:dyDescent="0.2">
      <c r="A26" s="20"/>
      <c r="B26" s="167"/>
      <c r="C26" s="20"/>
      <c r="D26" s="20"/>
      <c r="E26" s="409"/>
      <c r="F26" s="409"/>
      <c r="G26" s="20"/>
      <c r="H26" s="37"/>
    </row>
  </sheetData>
  <mergeCells count="18">
    <mergeCell ref="C2:F2"/>
    <mergeCell ref="C1:F1"/>
    <mergeCell ref="D25:F25"/>
    <mergeCell ref="C7:G7"/>
    <mergeCell ref="C3:G3"/>
    <mergeCell ref="C5:E5"/>
    <mergeCell ref="C6:E6"/>
    <mergeCell ref="C4:F4"/>
    <mergeCell ref="E26:F26"/>
    <mergeCell ref="D9:E9"/>
    <mergeCell ref="F10:H10"/>
    <mergeCell ref="H11:H12"/>
    <mergeCell ref="A21:H21"/>
    <mergeCell ref="A11:A12"/>
    <mergeCell ref="B11:B12"/>
    <mergeCell ref="C11:C12"/>
    <mergeCell ref="D11:D12"/>
    <mergeCell ref="E11:G11"/>
  </mergeCells>
  <pageMargins left="0.7" right="0.7" top="0.75" bottom="0.75"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8" tint="0.59999389629810485"/>
  </sheetPr>
  <dimension ref="A3:H26"/>
  <sheetViews>
    <sheetView workbookViewId="0">
      <selection activeCell="K13" sqref="K13"/>
    </sheetView>
  </sheetViews>
  <sheetFormatPr defaultRowHeight="12.75" x14ac:dyDescent="0.2"/>
  <cols>
    <col min="1" max="1" width="7.28515625" customWidth="1"/>
    <col min="2" max="2" width="24" customWidth="1"/>
    <col min="3" max="3" width="45.28515625" customWidth="1"/>
    <col min="4" max="4" width="13" customWidth="1"/>
    <col min="5" max="5" width="13.28515625" customWidth="1"/>
    <col min="6" max="6" width="12.5703125" customWidth="1"/>
    <col min="7" max="7" width="13.140625" customWidth="1"/>
    <col min="8" max="8" width="11.85546875" customWidth="1"/>
  </cols>
  <sheetData>
    <row r="3" spans="1:8" x14ac:dyDescent="0.2">
      <c r="A3" s="188"/>
      <c r="B3" s="195"/>
      <c r="C3" s="410" t="s">
        <v>577</v>
      </c>
      <c r="D3" s="410"/>
      <c r="E3" s="410"/>
      <c r="F3" s="194"/>
      <c r="G3" s="194"/>
      <c r="H3" s="194"/>
    </row>
    <row r="4" spans="1:8" x14ac:dyDescent="0.2">
      <c r="A4" s="188"/>
      <c r="B4" s="200" t="s">
        <v>29</v>
      </c>
      <c r="C4" s="410" t="s">
        <v>523</v>
      </c>
      <c r="D4" s="410"/>
      <c r="E4" s="410"/>
      <c r="F4" s="194"/>
      <c r="G4" s="194"/>
      <c r="H4" s="194"/>
    </row>
    <row r="5" spans="1:8" x14ac:dyDescent="0.2">
      <c r="A5" s="188"/>
      <c r="B5" s="200" t="s">
        <v>12</v>
      </c>
      <c r="C5" s="410" t="s">
        <v>304</v>
      </c>
      <c r="D5" s="410"/>
      <c r="E5" s="410"/>
      <c r="F5" s="194"/>
      <c r="G5" s="194"/>
      <c r="H5" s="194"/>
    </row>
    <row r="6" spans="1:8" x14ac:dyDescent="0.2">
      <c r="A6" s="188"/>
      <c r="B6" s="200" t="s">
        <v>20</v>
      </c>
      <c r="C6" s="410" t="s">
        <v>301</v>
      </c>
      <c r="D6" s="410"/>
      <c r="E6" s="410"/>
      <c r="F6" s="194"/>
      <c r="G6" s="194"/>
      <c r="H6" s="194"/>
    </row>
    <row r="7" spans="1:8" x14ac:dyDescent="0.2">
      <c r="A7" s="188"/>
      <c r="B7" s="200"/>
      <c r="C7" s="421"/>
      <c r="D7" s="421"/>
      <c r="E7" s="421"/>
      <c r="F7" s="421"/>
      <c r="G7" s="421"/>
      <c r="H7" s="207"/>
    </row>
    <row r="8" spans="1:8" x14ac:dyDescent="0.2">
      <c r="A8" s="188"/>
      <c r="B8" s="201"/>
      <c r="C8" s="201"/>
      <c r="D8" s="202" t="s">
        <v>30</v>
      </c>
      <c r="E8" s="202"/>
      <c r="F8" s="363"/>
      <c r="G8" s="203" t="s">
        <v>27</v>
      </c>
      <c r="H8" s="199"/>
    </row>
    <row r="9" spans="1:8" x14ac:dyDescent="0.2">
      <c r="A9" s="188"/>
      <c r="B9" s="195"/>
      <c r="C9" s="196"/>
      <c r="D9" s="410" t="s">
        <v>31</v>
      </c>
      <c r="E9" s="410"/>
      <c r="F9" s="364"/>
      <c r="G9" s="199" t="s">
        <v>32</v>
      </c>
      <c r="H9" s="24"/>
    </row>
    <row r="10" spans="1:8" ht="13.5" thickBot="1" x14ac:dyDescent="0.25">
      <c r="A10" s="188"/>
      <c r="B10" s="195"/>
      <c r="C10" s="196"/>
      <c r="D10" s="194"/>
      <c r="E10" s="194"/>
      <c r="F10" s="424" t="s">
        <v>549</v>
      </c>
      <c r="G10" s="424"/>
      <c r="H10" s="424"/>
    </row>
    <row r="11" spans="1:8" ht="13.5" thickBot="1" x14ac:dyDescent="0.25">
      <c r="A11" s="432" t="s">
        <v>5</v>
      </c>
      <c r="B11" s="434" t="s">
        <v>49</v>
      </c>
      <c r="C11" s="436" t="s">
        <v>33</v>
      </c>
      <c r="D11" s="436" t="s">
        <v>50</v>
      </c>
      <c r="E11" s="438" t="s">
        <v>34</v>
      </c>
      <c r="F11" s="438"/>
      <c r="G11" s="439"/>
      <c r="H11" s="430" t="s">
        <v>35</v>
      </c>
    </row>
    <row r="12" spans="1:8" ht="26.25" thickBot="1" x14ac:dyDescent="0.25">
      <c r="A12" s="433"/>
      <c r="B12" s="435"/>
      <c r="C12" s="437"/>
      <c r="D12" s="433"/>
      <c r="E12" s="180" t="s">
        <v>120</v>
      </c>
      <c r="F12" s="180" t="s">
        <v>121</v>
      </c>
      <c r="G12" s="180" t="s">
        <v>122</v>
      </c>
      <c r="H12" s="431"/>
    </row>
    <row r="13" spans="1:8" ht="25.5" x14ac:dyDescent="0.2">
      <c r="A13" s="206">
        <v>1</v>
      </c>
      <c r="B13" s="191" t="s">
        <v>381</v>
      </c>
      <c r="C13" s="144" t="s">
        <v>302</v>
      </c>
      <c r="D13" s="181"/>
      <c r="E13" s="182"/>
      <c r="F13" s="182"/>
      <c r="G13" s="182"/>
      <c r="H13" s="182"/>
    </row>
    <row r="14" spans="1:8" s="188" customFormat="1" x14ac:dyDescent="0.2">
      <c r="A14" s="206">
        <v>2</v>
      </c>
      <c r="B14" s="191" t="s">
        <v>380</v>
      </c>
      <c r="C14" s="144" t="s">
        <v>303</v>
      </c>
      <c r="D14" s="181"/>
      <c r="E14" s="182"/>
      <c r="F14" s="182"/>
      <c r="G14" s="182"/>
      <c r="H14" s="182"/>
    </row>
    <row r="15" spans="1:8" x14ac:dyDescent="0.2">
      <c r="A15" s="184"/>
      <c r="B15" s="183"/>
      <c r="C15" s="185" t="s">
        <v>2</v>
      </c>
      <c r="D15" s="186"/>
      <c r="E15" s="186"/>
      <c r="F15" s="186"/>
      <c r="G15" s="186"/>
      <c r="H15" s="186"/>
    </row>
    <row r="16" spans="1:8" x14ac:dyDescent="0.2">
      <c r="A16" s="188"/>
      <c r="B16" s="190"/>
      <c r="C16" s="193" t="s">
        <v>297</v>
      </c>
      <c r="D16" s="51"/>
      <c r="E16" s="189"/>
      <c r="F16" s="53"/>
      <c r="G16" s="53"/>
      <c r="H16" s="53"/>
    </row>
    <row r="17" spans="1:8" x14ac:dyDescent="0.2">
      <c r="A17" s="188"/>
      <c r="B17" s="190"/>
      <c r="C17" s="204" t="s">
        <v>36</v>
      </c>
      <c r="D17" s="55"/>
      <c r="E17" s="189"/>
      <c r="F17" s="53"/>
      <c r="G17" s="53"/>
      <c r="H17" s="53"/>
    </row>
    <row r="18" spans="1:8" x14ac:dyDescent="0.2">
      <c r="A18" s="188"/>
      <c r="B18" s="190"/>
      <c r="C18" s="193" t="s">
        <v>298</v>
      </c>
      <c r="D18" s="51"/>
      <c r="E18" s="189"/>
      <c r="F18" s="53"/>
      <c r="G18" s="53"/>
      <c r="H18" s="53"/>
    </row>
    <row r="19" spans="1:8" x14ac:dyDescent="0.2">
      <c r="A19" s="188"/>
      <c r="B19" s="190"/>
      <c r="C19" s="193" t="s">
        <v>556</v>
      </c>
      <c r="D19" s="55"/>
      <c r="E19" s="189"/>
      <c r="F19" s="53"/>
      <c r="G19" s="53"/>
      <c r="H19" s="53"/>
    </row>
    <row r="20" spans="1:8" x14ac:dyDescent="0.2">
      <c r="A20" s="188"/>
      <c r="B20" s="190"/>
      <c r="C20" s="193" t="s">
        <v>2</v>
      </c>
      <c r="D20" s="56"/>
      <c r="E20" s="189"/>
      <c r="F20" s="53"/>
      <c r="G20" s="53"/>
      <c r="H20" s="53"/>
    </row>
    <row r="21" spans="1:8" x14ac:dyDescent="0.2">
      <c r="A21" s="188"/>
      <c r="B21" s="190"/>
      <c r="C21" s="205"/>
      <c r="D21" s="179"/>
      <c r="E21" s="189"/>
      <c r="F21" s="53"/>
      <c r="G21" s="53"/>
      <c r="H21" s="53"/>
    </row>
    <row r="22" spans="1:8" ht="12.75" customHeight="1" x14ac:dyDescent="0.2">
      <c r="A22" s="440" t="s">
        <v>522</v>
      </c>
      <c r="B22" s="440"/>
      <c r="C22" s="440"/>
      <c r="D22" s="440"/>
      <c r="E22" s="440"/>
      <c r="F22" s="440"/>
      <c r="G22" s="440"/>
      <c r="H22" s="440"/>
    </row>
    <row r="23" spans="1:8" x14ac:dyDescent="0.2">
      <c r="A23" s="190"/>
      <c r="B23" s="205"/>
      <c r="C23" s="57"/>
      <c r="D23" s="189"/>
      <c r="E23" s="53"/>
      <c r="F23" s="53"/>
      <c r="G23" s="53"/>
      <c r="H23" s="53"/>
    </row>
    <row r="24" spans="1:8" x14ac:dyDescent="0.2">
      <c r="A24" s="192"/>
      <c r="B24" s="187" t="s">
        <v>296</v>
      </c>
      <c r="C24" s="192"/>
      <c r="D24" s="198" t="s">
        <v>15</v>
      </c>
      <c r="E24" s="192"/>
      <c r="F24" s="197"/>
      <c r="G24" s="197"/>
      <c r="H24" s="53"/>
    </row>
    <row r="25" spans="1:8" x14ac:dyDescent="0.2">
      <c r="A25" s="192"/>
      <c r="B25" s="197"/>
      <c r="C25" s="192"/>
      <c r="D25" s="192"/>
      <c r="E25" s="192"/>
      <c r="F25" s="192"/>
      <c r="G25" s="192"/>
      <c r="H25" s="194"/>
    </row>
    <row r="26" spans="1:8" x14ac:dyDescent="0.2">
      <c r="A26" s="192"/>
      <c r="B26" s="197" t="s">
        <v>549</v>
      </c>
      <c r="C26" s="192"/>
      <c r="D26" s="409" t="s">
        <v>547</v>
      </c>
      <c r="E26" s="409"/>
      <c r="F26" s="409"/>
      <c r="G26" s="192"/>
      <c r="H26" s="194"/>
    </row>
  </sheetData>
  <mergeCells count="15">
    <mergeCell ref="A22:H22"/>
    <mergeCell ref="D26:F26"/>
    <mergeCell ref="D9:E9"/>
    <mergeCell ref="F10:H10"/>
    <mergeCell ref="A11:A12"/>
    <mergeCell ref="B11:B12"/>
    <mergeCell ref="C11:C12"/>
    <mergeCell ref="D11:D12"/>
    <mergeCell ref="E11:G11"/>
    <mergeCell ref="H11:H12"/>
    <mergeCell ref="C3:E3"/>
    <mergeCell ref="C4:E4"/>
    <mergeCell ref="C5:E5"/>
    <mergeCell ref="C6:E6"/>
    <mergeCell ref="C7:G7"/>
  </mergeCells>
  <pageMargins left="0.7" right="0.7" top="0.75" bottom="0.75" header="0.3" footer="0.3"/>
  <pageSetup paperSize="9" scale="8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2:H27"/>
  <sheetViews>
    <sheetView workbookViewId="0">
      <selection activeCell="I27" sqref="I27"/>
    </sheetView>
  </sheetViews>
  <sheetFormatPr defaultRowHeight="12.75" x14ac:dyDescent="0.2"/>
  <cols>
    <col min="2" max="2" width="15.5703125" customWidth="1"/>
    <col min="3" max="3" width="33.7109375" customWidth="1"/>
    <col min="4" max="4" width="14.85546875" customWidth="1"/>
    <col min="5" max="5" width="15.7109375" customWidth="1"/>
    <col min="6" max="6" width="15.85546875" customWidth="1"/>
    <col min="7" max="7" width="15.140625" customWidth="1"/>
    <col min="8" max="8" width="13" customWidth="1"/>
  </cols>
  <sheetData>
    <row r="2" spans="1:8" x14ac:dyDescent="0.2">
      <c r="A2" s="188"/>
      <c r="B2" s="188"/>
      <c r="C2" s="188"/>
      <c r="D2" s="188"/>
      <c r="E2" s="188"/>
      <c r="F2" s="188"/>
      <c r="G2" s="188"/>
      <c r="H2" s="188"/>
    </row>
    <row r="3" spans="1:8" x14ac:dyDescent="0.2">
      <c r="A3" s="188"/>
      <c r="B3" s="195"/>
      <c r="C3" s="410" t="s">
        <v>576</v>
      </c>
      <c r="D3" s="410"/>
      <c r="E3" s="410"/>
      <c r="F3" s="194"/>
      <c r="G3" s="194"/>
      <c r="H3" s="194"/>
    </row>
    <row r="4" spans="1:8" x14ac:dyDescent="0.2">
      <c r="A4" s="188"/>
      <c r="B4" s="200" t="s">
        <v>29</v>
      </c>
      <c r="C4" s="410" t="s">
        <v>524</v>
      </c>
      <c r="D4" s="410"/>
      <c r="E4" s="410"/>
      <c r="F4" s="194"/>
      <c r="G4" s="194"/>
      <c r="H4" s="194"/>
    </row>
    <row r="5" spans="1:8" x14ac:dyDescent="0.2">
      <c r="A5" s="188"/>
      <c r="B5" s="200" t="s">
        <v>12</v>
      </c>
      <c r="C5" s="410" t="s">
        <v>304</v>
      </c>
      <c r="D5" s="410"/>
      <c r="E5" s="410"/>
      <c r="F5" s="194"/>
      <c r="G5" s="194"/>
      <c r="H5" s="194"/>
    </row>
    <row r="6" spans="1:8" x14ac:dyDescent="0.2">
      <c r="A6" s="188"/>
      <c r="B6" s="200" t="s">
        <v>20</v>
      </c>
      <c r="C6" s="410" t="s">
        <v>519</v>
      </c>
      <c r="D6" s="410"/>
      <c r="E6" s="410"/>
      <c r="F6" s="194"/>
      <c r="G6" s="194"/>
      <c r="H6" s="194"/>
    </row>
    <row r="7" spans="1:8" x14ac:dyDescent="0.2">
      <c r="A7" s="188"/>
      <c r="B7" s="200"/>
      <c r="C7" s="421"/>
      <c r="D7" s="421"/>
      <c r="E7" s="421"/>
      <c r="F7" s="421"/>
      <c r="G7" s="421"/>
      <c r="H7" s="207"/>
    </row>
    <row r="8" spans="1:8" x14ac:dyDescent="0.2">
      <c r="A8" s="188"/>
      <c r="B8" s="201"/>
      <c r="C8" s="201"/>
      <c r="D8" s="202" t="s">
        <v>30</v>
      </c>
      <c r="E8" s="202"/>
      <c r="F8" s="363"/>
      <c r="G8" s="203" t="s">
        <v>27</v>
      </c>
      <c r="H8" s="199"/>
    </row>
    <row r="9" spans="1:8" x14ac:dyDescent="0.2">
      <c r="A9" s="188"/>
      <c r="B9" s="195"/>
      <c r="C9" s="196"/>
      <c r="D9" s="410"/>
      <c r="E9" s="410"/>
      <c r="F9" s="364"/>
      <c r="G9" s="199" t="s">
        <v>32</v>
      </c>
      <c r="H9" s="24"/>
    </row>
    <row r="10" spans="1:8" ht="13.5" thickBot="1" x14ac:dyDescent="0.25">
      <c r="A10" s="188"/>
      <c r="B10" s="195"/>
      <c r="C10" s="196"/>
      <c r="D10" s="194"/>
      <c r="E10" s="194"/>
      <c r="F10" s="424" t="s">
        <v>543</v>
      </c>
      <c r="G10" s="424"/>
      <c r="H10" s="424"/>
    </row>
    <row r="11" spans="1:8" ht="13.5" thickBot="1" x14ac:dyDescent="0.25">
      <c r="A11" s="432" t="s">
        <v>5</v>
      </c>
      <c r="B11" s="434" t="s">
        <v>366</v>
      </c>
      <c r="C11" s="436" t="s">
        <v>33</v>
      </c>
      <c r="D11" s="436" t="s">
        <v>50</v>
      </c>
      <c r="E11" s="438" t="s">
        <v>34</v>
      </c>
      <c r="F11" s="438"/>
      <c r="G11" s="439"/>
      <c r="H11" s="430" t="s">
        <v>35</v>
      </c>
    </row>
    <row r="12" spans="1:8" ht="26.25" thickBot="1" x14ac:dyDescent="0.25">
      <c r="A12" s="433"/>
      <c r="B12" s="435"/>
      <c r="C12" s="437"/>
      <c r="D12" s="433"/>
      <c r="E12" s="180" t="s">
        <v>120</v>
      </c>
      <c r="F12" s="180" t="s">
        <v>121</v>
      </c>
      <c r="G12" s="180" t="s">
        <v>122</v>
      </c>
      <c r="H12" s="431"/>
    </row>
    <row r="13" spans="1:8" x14ac:dyDescent="0.2">
      <c r="A13" s="206">
        <v>1</v>
      </c>
      <c r="B13" s="191" t="s">
        <v>375</v>
      </c>
      <c r="C13" s="144" t="s">
        <v>367</v>
      </c>
      <c r="D13" s="181"/>
      <c r="E13" s="182"/>
      <c r="F13" s="182"/>
      <c r="G13" s="182"/>
      <c r="H13" s="182"/>
    </row>
    <row r="14" spans="1:8" s="188" customFormat="1" x14ac:dyDescent="0.2">
      <c r="A14" s="206">
        <v>2</v>
      </c>
      <c r="B14" s="191" t="s">
        <v>376</v>
      </c>
      <c r="C14" s="144" t="s">
        <v>382</v>
      </c>
      <c r="D14" s="181"/>
      <c r="E14" s="182"/>
      <c r="F14" s="182"/>
      <c r="G14" s="182"/>
      <c r="H14" s="182"/>
    </row>
    <row r="15" spans="1:8" x14ac:dyDescent="0.2">
      <c r="A15" s="184"/>
      <c r="B15" s="183"/>
      <c r="C15" s="185" t="s">
        <v>2</v>
      </c>
      <c r="D15" s="186"/>
      <c r="E15" s="186"/>
      <c r="F15" s="186"/>
      <c r="G15" s="186"/>
      <c r="H15" s="186"/>
    </row>
    <row r="16" spans="1:8" x14ac:dyDescent="0.2">
      <c r="A16" s="188"/>
      <c r="B16" s="190"/>
      <c r="C16" s="193" t="s">
        <v>297</v>
      </c>
      <c r="D16" s="51"/>
      <c r="E16" s="189"/>
      <c r="F16" s="53"/>
      <c r="G16" s="53"/>
      <c r="H16" s="53"/>
    </row>
    <row r="17" spans="1:8" x14ac:dyDescent="0.2">
      <c r="A17" s="188"/>
      <c r="B17" s="190"/>
      <c r="C17" s="204" t="s">
        <v>36</v>
      </c>
      <c r="D17" s="55"/>
      <c r="E17" s="189"/>
      <c r="F17" s="53"/>
      <c r="G17" s="53"/>
      <c r="H17" s="53"/>
    </row>
    <row r="18" spans="1:8" x14ac:dyDescent="0.2">
      <c r="A18" s="188"/>
      <c r="B18" s="190"/>
      <c r="C18" s="193" t="s">
        <v>298</v>
      </c>
      <c r="D18" s="51"/>
      <c r="E18" s="189"/>
      <c r="F18" s="53"/>
      <c r="G18" s="53"/>
      <c r="H18" s="53"/>
    </row>
    <row r="19" spans="1:8" x14ac:dyDescent="0.2">
      <c r="A19" s="188"/>
      <c r="B19" s="190"/>
      <c r="C19" s="193" t="s">
        <v>556</v>
      </c>
      <c r="D19" s="55"/>
      <c r="E19" s="189"/>
      <c r="F19" s="53"/>
      <c r="G19" s="53"/>
      <c r="H19" s="53"/>
    </row>
    <row r="20" spans="1:8" x14ac:dyDescent="0.2">
      <c r="A20" s="188"/>
      <c r="B20" s="190"/>
      <c r="C20" s="193" t="s">
        <v>2</v>
      </c>
      <c r="D20" s="56"/>
      <c r="E20" s="189"/>
      <c r="F20" s="53"/>
      <c r="G20" s="53"/>
      <c r="H20" s="53"/>
    </row>
    <row r="21" spans="1:8" x14ac:dyDescent="0.2">
      <c r="A21" s="188"/>
      <c r="B21" s="190"/>
      <c r="C21" s="205"/>
      <c r="D21" s="179"/>
      <c r="E21" s="189"/>
      <c r="F21" s="53"/>
      <c r="G21" s="53"/>
      <c r="H21" s="53"/>
    </row>
    <row r="22" spans="1:8" x14ac:dyDescent="0.2">
      <c r="A22" s="440" t="s">
        <v>522</v>
      </c>
      <c r="B22" s="440"/>
      <c r="C22" s="440"/>
      <c r="D22" s="440"/>
      <c r="E22" s="440"/>
      <c r="F22" s="440"/>
      <c r="G22" s="440"/>
      <c r="H22" s="440"/>
    </row>
    <row r="23" spans="1:8" x14ac:dyDescent="0.2">
      <c r="A23" s="190"/>
      <c r="B23" s="205"/>
      <c r="C23" s="57"/>
      <c r="D23" s="189"/>
      <c r="E23" s="53"/>
      <c r="F23" s="53"/>
      <c r="G23" s="53"/>
      <c r="H23" s="53"/>
    </row>
    <row r="24" spans="1:8" x14ac:dyDescent="0.2">
      <c r="A24" s="192"/>
      <c r="B24" s="187" t="s">
        <v>296</v>
      </c>
      <c r="C24" s="192"/>
      <c r="D24" s="198" t="s">
        <v>15</v>
      </c>
      <c r="E24" s="192"/>
      <c r="F24" s="197"/>
      <c r="G24" s="197"/>
      <c r="H24" s="53"/>
    </row>
    <row r="25" spans="1:8" x14ac:dyDescent="0.2">
      <c r="A25" s="192"/>
      <c r="B25" s="197"/>
      <c r="C25" s="192"/>
      <c r="D25" s="192"/>
      <c r="E25" s="192"/>
      <c r="F25" s="192"/>
      <c r="G25" s="192"/>
      <c r="H25" s="194"/>
    </row>
    <row r="26" spans="1:8" x14ac:dyDescent="0.2">
      <c r="A26" s="192"/>
      <c r="B26" s="197" t="s">
        <v>549</v>
      </c>
      <c r="C26" s="192"/>
      <c r="D26" s="409" t="s">
        <v>547</v>
      </c>
      <c r="E26" s="409"/>
      <c r="F26" s="409"/>
      <c r="G26" s="192"/>
      <c r="H26" s="194"/>
    </row>
    <row r="27" spans="1:8" x14ac:dyDescent="0.2">
      <c r="A27" s="188"/>
      <c r="B27" s="188"/>
      <c r="C27" s="188"/>
      <c r="D27" s="188"/>
      <c r="E27" s="188"/>
      <c r="F27" s="188"/>
      <c r="G27" s="188"/>
      <c r="H27" s="188"/>
    </row>
  </sheetData>
  <mergeCells count="15">
    <mergeCell ref="D9:E9"/>
    <mergeCell ref="C3:E3"/>
    <mergeCell ref="C4:E4"/>
    <mergeCell ref="C5:E5"/>
    <mergeCell ref="C6:E6"/>
    <mergeCell ref="C7:G7"/>
    <mergeCell ref="A22:H22"/>
    <mergeCell ref="D26:F26"/>
    <mergeCell ref="F10:H10"/>
    <mergeCell ref="A11:A12"/>
    <mergeCell ref="B11:B12"/>
    <mergeCell ref="C11:C12"/>
    <mergeCell ref="D11:D12"/>
    <mergeCell ref="E11:G11"/>
    <mergeCell ref="H11:H12"/>
  </mergeCells>
  <pageMargins left="0.7" right="0.7" top="0.75" bottom="0.75" header="0.3" footer="0.3"/>
  <pageSetup paperSize="9" scale="8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977111117893"/>
  </sheetPr>
  <dimension ref="A1:Q93"/>
  <sheetViews>
    <sheetView workbookViewId="0">
      <selection activeCell="E80" sqref="E80"/>
    </sheetView>
  </sheetViews>
  <sheetFormatPr defaultRowHeight="12.75" x14ac:dyDescent="0.2"/>
  <cols>
    <col min="1" max="1" width="4.7109375" customWidth="1"/>
    <col min="2" max="2" width="6.7109375" customWidth="1"/>
    <col min="3" max="3" width="53.5703125" customWidth="1"/>
    <col min="4" max="4" width="5.7109375" customWidth="1"/>
    <col min="5" max="5" width="8.7109375" customWidth="1"/>
    <col min="6" max="6" width="12.42578125" customWidth="1"/>
    <col min="7" max="7" width="6.7109375" customWidth="1"/>
    <col min="8" max="8" width="7.7109375" customWidth="1"/>
    <col min="9" max="11" width="8.7109375" customWidth="1"/>
    <col min="12" max="13" width="10.7109375" customWidth="1"/>
    <col min="14" max="16" width="9.7109375" customWidth="1"/>
    <col min="17" max="17" width="9.140625" style="105"/>
  </cols>
  <sheetData>
    <row r="1" spans="1:17" s="188" customFormat="1" x14ac:dyDescent="0.2">
      <c r="Q1" s="105"/>
    </row>
    <row r="2" spans="1:17" x14ac:dyDescent="0.2">
      <c r="A2" s="42"/>
      <c r="B2" s="40"/>
      <c r="C2" s="26"/>
      <c r="D2" s="410" t="s">
        <v>537</v>
      </c>
      <c r="E2" s="410"/>
      <c r="F2" s="410"/>
      <c r="G2" s="410"/>
      <c r="H2" s="410"/>
      <c r="I2" s="410"/>
      <c r="J2" s="410"/>
      <c r="K2" s="410"/>
      <c r="L2" s="410"/>
      <c r="M2" s="410"/>
      <c r="N2" s="37"/>
      <c r="O2" s="37"/>
      <c r="P2" s="37"/>
    </row>
    <row r="3" spans="1:17" ht="12.75" customHeight="1" x14ac:dyDescent="0.2">
      <c r="A3" s="26"/>
      <c r="B3" s="26"/>
      <c r="C3" s="103" t="s">
        <v>51</v>
      </c>
      <c r="D3" s="441" t="s">
        <v>527</v>
      </c>
      <c r="E3" s="441"/>
      <c r="F3" s="441"/>
      <c r="G3" s="441"/>
      <c r="H3" s="441"/>
      <c r="I3" s="441"/>
      <c r="J3" s="441"/>
      <c r="K3" s="441"/>
      <c r="L3" s="441"/>
      <c r="M3" s="441"/>
      <c r="N3" s="104"/>
      <c r="O3" s="76"/>
      <c r="P3" s="37"/>
    </row>
    <row r="4" spans="1:17" x14ac:dyDescent="0.2">
      <c r="A4" s="26"/>
      <c r="B4" s="26"/>
      <c r="C4" s="103" t="s">
        <v>11</v>
      </c>
      <c r="D4" s="441" t="s">
        <v>44</v>
      </c>
      <c r="E4" s="441"/>
      <c r="F4" s="441"/>
      <c r="G4" s="441"/>
      <c r="H4" s="441"/>
      <c r="I4" s="441"/>
      <c r="J4" s="441"/>
      <c r="K4" s="441"/>
      <c r="L4" s="441"/>
      <c r="M4" s="441"/>
      <c r="N4" s="104"/>
      <c r="O4" s="104"/>
      <c r="P4" s="37"/>
    </row>
    <row r="5" spans="1:17" ht="12.75" customHeight="1" x14ac:dyDescent="0.2">
      <c r="A5" s="26"/>
      <c r="B5" s="26"/>
      <c r="C5" s="103" t="s">
        <v>12</v>
      </c>
      <c r="D5" s="441" t="s">
        <v>45</v>
      </c>
      <c r="E5" s="441"/>
      <c r="F5" s="441"/>
      <c r="G5" s="441"/>
      <c r="H5" s="441"/>
      <c r="I5" s="441"/>
      <c r="J5" s="441"/>
      <c r="K5" s="441"/>
      <c r="L5" s="441"/>
      <c r="M5" s="441"/>
      <c r="N5" s="104"/>
      <c r="O5" s="76"/>
      <c r="P5" s="37"/>
    </row>
    <row r="6" spans="1:17" x14ac:dyDescent="0.2">
      <c r="A6" s="26"/>
      <c r="B6" s="26"/>
      <c r="C6" s="442" t="s">
        <v>504</v>
      </c>
      <c r="D6" s="442"/>
      <c r="E6" s="442"/>
      <c r="F6" s="442"/>
      <c r="G6" s="442"/>
      <c r="H6" s="442"/>
      <c r="I6" s="442"/>
      <c r="J6" s="442"/>
      <c r="K6" s="442"/>
      <c r="L6" s="442"/>
      <c r="M6" s="442"/>
      <c r="N6" s="442"/>
      <c r="O6" s="76"/>
      <c r="P6" s="37"/>
    </row>
    <row r="7" spans="1:17" x14ac:dyDescent="0.2">
      <c r="A7" s="42"/>
      <c r="B7" s="40"/>
      <c r="C7" s="42"/>
      <c r="D7" s="76"/>
      <c r="E7" s="76"/>
      <c r="F7" s="76"/>
      <c r="G7" s="76"/>
      <c r="H7" s="76"/>
      <c r="I7" s="441" t="s">
        <v>24</v>
      </c>
      <c r="J7" s="441"/>
      <c r="K7" s="441"/>
      <c r="L7" s="70"/>
      <c r="M7" s="25" t="s">
        <v>27</v>
      </c>
      <c r="N7" s="76"/>
      <c r="O7" s="76"/>
      <c r="P7" s="37"/>
    </row>
    <row r="8" spans="1:17" ht="13.5" thickBot="1" x14ac:dyDescent="0.25">
      <c r="A8" s="42"/>
      <c r="B8" s="40"/>
      <c r="C8" s="42"/>
      <c r="D8" s="76"/>
      <c r="E8" s="76"/>
      <c r="F8" s="76"/>
      <c r="G8" s="76"/>
      <c r="H8" s="76"/>
      <c r="I8" s="76"/>
      <c r="J8" s="441" t="s">
        <v>22</v>
      </c>
      <c r="K8" s="441"/>
      <c r="L8" s="20" t="s">
        <v>542</v>
      </c>
      <c r="M8" s="161"/>
      <c r="N8" s="20"/>
      <c r="O8" s="76"/>
      <c r="P8" s="37"/>
    </row>
    <row r="9" spans="1:17" ht="12.75" customHeight="1" x14ac:dyDescent="0.2">
      <c r="A9" s="444" t="s">
        <v>5</v>
      </c>
      <c r="B9" s="446" t="s">
        <v>6</v>
      </c>
      <c r="C9" s="448" t="s">
        <v>7</v>
      </c>
      <c r="D9" s="450" t="s">
        <v>8</v>
      </c>
      <c r="E9" s="452" t="s">
        <v>9</v>
      </c>
      <c r="F9" s="454" t="s">
        <v>3</v>
      </c>
      <c r="G9" s="454"/>
      <c r="H9" s="454"/>
      <c r="I9" s="454"/>
      <c r="J9" s="454"/>
      <c r="K9" s="454"/>
      <c r="L9" s="454" t="s">
        <v>4</v>
      </c>
      <c r="M9" s="454"/>
      <c r="N9" s="454"/>
      <c r="O9" s="454"/>
      <c r="P9" s="455"/>
    </row>
    <row r="10" spans="1:17" ht="56.1" customHeight="1" thickBot="1" x14ac:dyDescent="0.25">
      <c r="A10" s="445"/>
      <c r="B10" s="447"/>
      <c r="C10" s="449"/>
      <c r="D10" s="451"/>
      <c r="E10" s="453"/>
      <c r="F10" s="22" t="s">
        <v>10</v>
      </c>
      <c r="G10" s="22" t="s">
        <v>52</v>
      </c>
      <c r="H10" s="22" t="s">
        <v>53</v>
      </c>
      <c r="I10" s="22" t="s">
        <v>54</v>
      </c>
      <c r="J10" s="22" t="s">
        <v>55</v>
      </c>
      <c r="K10" s="22" t="s">
        <v>56</v>
      </c>
      <c r="L10" s="22" t="s">
        <v>25</v>
      </c>
      <c r="M10" s="22" t="s">
        <v>53</v>
      </c>
      <c r="N10" s="22" t="s">
        <v>54</v>
      </c>
      <c r="O10" s="22" t="s">
        <v>55</v>
      </c>
      <c r="P10" s="21" t="s">
        <v>57</v>
      </c>
    </row>
    <row r="11" spans="1:17" x14ac:dyDescent="0.2">
      <c r="A11" s="35"/>
      <c r="B11" s="34" t="s">
        <v>98</v>
      </c>
      <c r="C11" s="28" t="s">
        <v>58</v>
      </c>
      <c r="D11" s="29"/>
      <c r="E11" s="30"/>
      <c r="F11" s="31"/>
      <c r="G11" s="32"/>
      <c r="H11" s="30"/>
      <c r="I11" s="31"/>
      <c r="J11" s="32"/>
      <c r="K11" s="30"/>
      <c r="L11" s="30"/>
      <c r="M11" s="30"/>
      <c r="N11" s="30"/>
      <c r="O11" s="30"/>
      <c r="P11" s="33"/>
    </row>
    <row r="12" spans="1:17" ht="15" x14ac:dyDescent="0.2">
      <c r="A12" s="1">
        <v>1</v>
      </c>
      <c r="B12" s="11" t="s">
        <v>23</v>
      </c>
      <c r="C12" s="144" t="s">
        <v>71</v>
      </c>
      <c r="D12" s="45" t="s">
        <v>19</v>
      </c>
      <c r="E12" s="12">
        <v>1</v>
      </c>
      <c r="F12" s="16"/>
      <c r="G12" s="17"/>
      <c r="H12" s="12"/>
      <c r="I12" s="16"/>
      <c r="J12" s="17"/>
      <c r="K12" s="12"/>
      <c r="L12" s="12"/>
      <c r="M12" s="12"/>
      <c r="N12" s="12"/>
      <c r="O12" s="12"/>
      <c r="P12" s="107"/>
    </row>
    <row r="13" spans="1:17" ht="15" x14ac:dyDescent="0.2">
      <c r="A13" s="1">
        <v>2</v>
      </c>
      <c r="B13" s="11" t="s">
        <v>23</v>
      </c>
      <c r="C13" s="144" t="s">
        <v>508</v>
      </c>
      <c r="D13" s="45" t="s">
        <v>19</v>
      </c>
      <c r="E13" s="12">
        <v>18</v>
      </c>
      <c r="F13" s="16"/>
      <c r="G13" s="17"/>
      <c r="H13" s="12"/>
      <c r="I13" s="16"/>
      <c r="J13" s="17"/>
      <c r="K13" s="12"/>
      <c r="L13" s="12"/>
      <c r="M13" s="12"/>
      <c r="N13" s="12"/>
      <c r="O13" s="12"/>
      <c r="P13" s="107"/>
    </row>
    <row r="14" spans="1:17" ht="15" x14ac:dyDescent="0.2">
      <c r="A14" s="1">
        <v>3</v>
      </c>
      <c r="B14" s="11" t="s">
        <v>23</v>
      </c>
      <c r="C14" s="13" t="s">
        <v>231</v>
      </c>
      <c r="D14" s="94" t="s">
        <v>19</v>
      </c>
      <c r="E14" s="14">
        <v>3.2</v>
      </c>
      <c r="F14" s="17"/>
      <c r="G14" s="15"/>
      <c r="H14" s="12"/>
      <c r="I14" s="12"/>
      <c r="J14" s="12"/>
      <c r="K14" s="102"/>
      <c r="L14" s="12"/>
      <c r="M14" s="12"/>
      <c r="N14" s="12"/>
      <c r="O14" s="12"/>
      <c r="P14" s="12"/>
    </row>
    <row r="15" spans="1:17" x14ac:dyDescent="0.2">
      <c r="A15" s="35"/>
      <c r="B15" s="34" t="s">
        <v>99</v>
      </c>
      <c r="C15" s="28" t="s">
        <v>26</v>
      </c>
      <c r="D15" s="29"/>
      <c r="E15" s="30"/>
      <c r="F15" s="31"/>
      <c r="G15" s="32"/>
      <c r="H15" s="30"/>
      <c r="I15" s="31"/>
      <c r="J15" s="32"/>
      <c r="K15" s="30"/>
      <c r="L15" s="30"/>
      <c r="M15" s="30"/>
      <c r="N15" s="30"/>
      <c r="O15" s="30"/>
      <c r="P15" s="33"/>
    </row>
    <row r="16" spans="1:17" ht="15" x14ac:dyDescent="0.2">
      <c r="A16" s="1">
        <v>4</v>
      </c>
      <c r="B16" s="109" t="s">
        <v>23</v>
      </c>
      <c r="C16" s="110" t="s">
        <v>116</v>
      </c>
      <c r="D16" s="111" t="s">
        <v>117</v>
      </c>
      <c r="E16" s="383">
        <v>3850.7</v>
      </c>
      <c r="F16" s="113"/>
      <c r="G16" s="113"/>
      <c r="H16" s="18"/>
      <c r="I16" s="113"/>
      <c r="J16" s="113"/>
      <c r="K16" s="114"/>
      <c r="L16" s="115"/>
      <c r="M16" s="115"/>
      <c r="N16" s="115"/>
      <c r="O16" s="115"/>
      <c r="P16" s="115"/>
    </row>
    <row r="17" spans="1:16" ht="15" x14ac:dyDescent="0.2">
      <c r="A17" s="1">
        <v>5</v>
      </c>
      <c r="B17" s="109" t="s">
        <v>23</v>
      </c>
      <c r="C17" s="116" t="s">
        <v>118</v>
      </c>
      <c r="D17" s="111" t="s">
        <v>117</v>
      </c>
      <c r="E17" s="383">
        <v>119.9</v>
      </c>
      <c r="F17" s="39"/>
      <c r="G17" s="39"/>
      <c r="H17" s="39"/>
      <c r="I17" s="117"/>
      <c r="J17" s="115"/>
      <c r="K17" s="114"/>
      <c r="L17" s="102"/>
      <c r="M17" s="102"/>
      <c r="N17" s="115"/>
      <c r="O17" s="115"/>
      <c r="P17" s="115"/>
    </row>
    <row r="18" spans="1:16" ht="15" x14ac:dyDescent="0.2">
      <c r="A18" s="1">
        <v>6</v>
      </c>
      <c r="B18" s="109" t="s">
        <v>23</v>
      </c>
      <c r="C18" s="116" t="s">
        <v>119</v>
      </c>
      <c r="D18" s="111" t="s">
        <v>117</v>
      </c>
      <c r="E18" s="383">
        <v>343.3</v>
      </c>
      <c r="F18" s="39"/>
      <c r="G18" s="39"/>
      <c r="H18" s="39"/>
      <c r="I18" s="117"/>
      <c r="J18" s="113"/>
      <c r="K18" s="114"/>
      <c r="L18" s="102"/>
      <c r="M18" s="102"/>
      <c r="N18" s="115"/>
      <c r="O18" s="115"/>
      <c r="P18" s="115"/>
    </row>
    <row r="19" spans="1:16" ht="15" x14ac:dyDescent="0.2">
      <c r="A19" s="1">
        <v>7</v>
      </c>
      <c r="B19" s="109" t="s">
        <v>23</v>
      </c>
      <c r="C19" s="116" t="s">
        <v>133</v>
      </c>
      <c r="D19" s="111" t="s">
        <v>117</v>
      </c>
      <c r="E19" s="383">
        <v>1309.5999999999999</v>
      </c>
      <c r="F19" s="39"/>
      <c r="G19" s="39"/>
      <c r="H19" s="39"/>
      <c r="I19" s="117"/>
      <c r="J19" s="113"/>
      <c r="K19" s="114"/>
      <c r="L19" s="102"/>
      <c r="M19" s="102"/>
      <c r="N19" s="115"/>
      <c r="O19" s="115"/>
      <c r="P19" s="115"/>
    </row>
    <row r="20" spans="1:16" ht="15" x14ac:dyDescent="0.2">
      <c r="A20" s="1">
        <v>8</v>
      </c>
      <c r="B20" s="109" t="s">
        <v>23</v>
      </c>
      <c r="C20" s="110" t="s">
        <v>206</v>
      </c>
      <c r="D20" s="111" t="s">
        <v>117</v>
      </c>
      <c r="E20" s="383">
        <v>1574.8</v>
      </c>
      <c r="F20" s="39"/>
      <c r="G20" s="39"/>
      <c r="H20" s="39"/>
      <c r="I20" s="117"/>
      <c r="J20" s="113"/>
      <c r="K20" s="114"/>
      <c r="L20" s="102"/>
      <c r="M20" s="102"/>
      <c r="N20" s="115"/>
      <c r="O20" s="115"/>
      <c r="P20" s="115"/>
    </row>
    <row r="21" spans="1:16" x14ac:dyDescent="0.2">
      <c r="A21" s="84"/>
      <c r="B21" s="92" t="s">
        <v>110</v>
      </c>
      <c r="C21" s="85" t="s">
        <v>42</v>
      </c>
      <c r="D21" s="86"/>
      <c r="E21" s="87"/>
      <c r="F21" s="88"/>
      <c r="G21" s="89"/>
      <c r="H21" s="90"/>
      <c r="I21" s="88"/>
      <c r="J21" s="89"/>
      <c r="K21" s="91"/>
      <c r="L21" s="87"/>
      <c r="M21" s="87"/>
      <c r="N21" s="87"/>
      <c r="O21" s="87"/>
      <c r="P21" s="87"/>
    </row>
    <row r="22" spans="1:16" ht="25.5" x14ac:dyDescent="0.2">
      <c r="A22" s="1">
        <v>9</v>
      </c>
      <c r="B22" s="11" t="s">
        <v>23</v>
      </c>
      <c r="C22" s="13" t="s">
        <v>148</v>
      </c>
      <c r="D22" s="94" t="s">
        <v>0</v>
      </c>
      <c r="E22" s="384">
        <v>965.68</v>
      </c>
      <c r="F22" s="41"/>
      <c r="G22" s="17"/>
      <c r="H22" s="18"/>
      <c r="I22" s="16"/>
      <c r="J22" s="17"/>
      <c r="K22" s="15"/>
      <c r="L22" s="12"/>
      <c r="M22" s="12"/>
      <c r="N22" s="12"/>
      <c r="O22" s="12"/>
      <c r="P22" s="12"/>
    </row>
    <row r="23" spans="1:16" ht="25.5" x14ac:dyDescent="0.2">
      <c r="A23" s="1">
        <v>10</v>
      </c>
      <c r="B23" s="11" t="s">
        <v>23</v>
      </c>
      <c r="C23" s="13" t="s">
        <v>249</v>
      </c>
      <c r="D23" s="94" t="s">
        <v>0</v>
      </c>
      <c r="E23" s="14">
        <v>10</v>
      </c>
      <c r="F23" s="41"/>
      <c r="G23" s="17"/>
      <c r="H23" s="18"/>
      <c r="I23" s="16"/>
      <c r="J23" s="17"/>
      <c r="K23" s="15"/>
      <c r="L23" s="12"/>
      <c r="M23" s="12"/>
      <c r="N23" s="12"/>
      <c r="O23" s="12"/>
      <c r="P23" s="12"/>
    </row>
    <row r="24" spans="1:16" ht="38.25" x14ac:dyDescent="0.2">
      <c r="A24" s="1">
        <v>11</v>
      </c>
      <c r="B24" s="11" t="s">
        <v>23</v>
      </c>
      <c r="C24" s="13" t="s">
        <v>274</v>
      </c>
      <c r="D24" s="94" t="s">
        <v>0</v>
      </c>
      <c r="E24" s="14">
        <v>8</v>
      </c>
      <c r="F24" s="41"/>
      <c r="G24" s="17"/>
      <c r="H24" s="18"/>
      <c r="I24" s="16"/>
      <c r="J24" s="17"/>
      <c r="K24" s="15"/>
      <c r="L24" s="12"/>
      <c r="M24" s="12"/>
      <c r="N24" s="12"/>
      <c r="O24" s="12"/>
      <c r="P24" s="12"/>
    </row>
    <row r="25" spans="1:16" ht="25.5" x14ac:dyDescent="0.2">
      <c r="A25" s="1">
        <v>12</v>
      </c>
      <c r="B25" s="11" t="s">
        <v>23</v>
      </c>
      <c r="C25" s="13" t="s">
        <v>144</v>
      </c>
      <c r="D25" s="94" t="s">
        <v>0</v>
      </c>
      <c r="E25" s="384">
        <v>161.19999999999999</v>
      </c>
      <c r="F25" s="82"/>
      <c r="G25" s="17"/>
      <c r="H25" s="18"/>
      <c r="I25" s="80"/>
      <c r="J25" s="83"/>
      <c r="K25" s="15"/>
      <c r="L25" s="12"/>
      <c r="M25" s="12"/>
      <c r="N25" s="12"/>
      <c r="O25" s="12"/>
      <c r="P25" s="12"/>
    </row>
    <row r="26" spans="1:16" ht="25.5" x14ac:dyDescent="0.2">
      <c r="A26" s="1">
        <v>13</v>
      </c>
      <c r="B26" s="11" t="s">
        <v>23</v>
      </c>
      <c r="C26" s="13" t="s">
        <v>158</v>
      </c>
      <c r="D26" s="94" t="s">
        <v>0</v>
      </c>
      <c r="E26" s="14">
        <v>75</v>
      </c>
      <c r="F26" s="82"/>
      <c r="G26" s="17"/>
      <c r="H26" s="18"/>
      <c r="I26" s="80"/>
      <c r="J26" s="83"/>
      <c r="K26" s="15"/>
      <c r="L26" s="12"/>
      <c r="M26" s="12"/>
      <c r="N26" s="12"/>
      <c r="O26" s="12"/>
      <c r="P26" s="12"/>
    </row>
    <row r="27" spans="1:16" x14ac:dyDescent="0.2">
      <c r="A27" s="1">
        <v>14</v>
      </c>
      <c r="B27" s="11" t="s">
        <v>23</v>
      </c>
      <c r="C27" s="13" t="s">
        <v>111</v>
      </c>
      <c r="D27" s="94" t="s">
        <v>37</v>
      </c>
      <c r="E27" s="384">
        <v>18</v>
      </c>
      <c r="F27" s="12"/>
      <c r="G27" s="17"/>
      <c r="H27" s="18"/>
      <c r="I27" s="17"/>
      <c r="J27" s="12"/>
      <c r="K27" s="15"/>
      <c r="L27" s="12"/>
      <c r="M27" s="12"/>
      <c r="N27" s="12"/>
      <c r="O27" s="12"/>
      <c r="P27" s="12"/>
    </row>
    <row r="28" spans="1:16" x14ac:dyDescent="0.2">
      <c r="A28" s="1">
        <v>15</v>
      </c>
      <c r="B28" s="11" t="s">
        <v>23</v>
      </c>
      <c r="C28" s="13" t="s">
        <v>73</v>
      </c>
      <c r="D28" s="94" t="s">
        <v>37</v>
      </c>
      <c r="E28" s="384">
        <v>10</v>
      </c>
      <c r="F28" s="12"/>
      <c r="G28" s="17"/>
      <c r="H28" s="18"/>
      <c r="I28" s="17"/>
      <c r="J28" s="12"/>
      <c r="K28" s="15"/>
      <c r="L28" s="12"/>
      <c r="M28" s="12"/>
      <c r="N28" s="12"/>
      <c r="O28" s="12"/>
      <c r="P28" s="12"/>
    </row>
    <row r="29" spans="1:16" x14ac:dyDescent="0.2">
      <c r="A29" s="1">
        <v>16</v>
      </c>
      <c r="B29" s="11" t="s">
        <v>23</v>
      </c>
      <c r="C29" s="13" t="s">
        <v>74</v>
      </c>
      <c r="D29" s="94" t="s">
        <v>37</v>
      </c>
      <c r="E29" s="14">
        <v>8</v>
      </c>
      <c r="F29" s="12"/>
      <c r="G29" s="17"/>
      <c r="H29" s="18"/>
      <c r="I29" s="17"/>
      <c r="J29" s="12"/>
      <c r="K29" s="15"/>
      <c r="L29" s="12"/>
      <c r="M29" s="12"/>
      <c r="N29" s="12"/>
      <c r="O29" s="12"/>
      <c r="P29" s="12"/>
    </row>
    <row r="30" spans="1:16" x14ac:dyDescent="0.2">
      <c r="A30" s="1">
        <v>18</v>
      </c>
      <c r="B30" s="11" t="s">
        <v>23</v>
      </c>
      <c r="C30" s="13" t="s">
        <v>113</v>
      </c>
      <c r="D30" s="94" t="s">
        <v>37</v>
      </c>
      <c r="E30" s="14">
        <v>2</v>
      </c>
      <c r="F30" s="12"/>
      <c r="G30" s="17"/>
      <c r="H30" s="18"/>
      <c r="I30" s="17"/>
      <c r="J30" s="12"/>
      <c r="K30" s="15"/>
      <c r="L30" s="12"/>
      <c r="M30" s="12"/>
      <c r="N30" s="12"/>
      <c r="O30" s="12"/>
      <c r="P30" s="12"/>
    </row>
    <row r="31" spans="1:16" ht="51" x14ac:dyDescent="0.2">
      <c r="A31" s="1">
        <v>19</v>
      </c>
      <c r="B31" s="11" t="s">
        <v>23</v>
      </c>
      <c r="C31" s="13" t="s">
        <v>159</v>
      </c>
      <c r="D31" s="94" t="s">
        <v>37</v>
      </c>
      <c r="E31" s="14">
        <v>2</v>
      </c>
      <c r="F31" s="12"/>
      <c r="G31" s="17"/>
      <c r="H31" s="18"/>
      <c r="I31" s="12"/>
      <c r="J31" s="12"/>
      <c r="K31" s="15"/>
      <c r="L31" s="12"/>
      <c r="M31" s="12"/>
      <c r="N31" s="12"/>
      <c r="O31" s="12"/>
      <c r="P31" s="12"/>
    </row>
    <row r="32" spans="1:16" ht="51" x14ac:dyDescent="0.2">
      <c r="A32" s="1">
        <v>20</v>
      </c>
      <c r="B32" s="11" t="s">
        <v>23</v>
      </c>
      <c r="C32" s="13" t="s">
        <v>160</v>
      </c>
      <c r="D32" s="94" t="s">
        <v>37</v>
      </c>
      <c r="E32" s="14">
        <v>2</v>
      </c>
      <c r="F32" s="12"/>
      <c r="G32" s="17"/>
      <c r="H32" s="18"/>
      <c r="I32" s="17"/>
      <c r="J32" s="17"/>
      <c r="K32" s="15"/>
      <c r="L32" s="12"/>
      <c r="M32" s="12"/>
      <c r="N32" s="12"/>
      <c r="O32" s="12"/>
      <c r="P32" s="12"/>
    </row>
    <row r="33" spans="1:16" ht="51" x14ac:dyDescent="0.2">
      <c r="A33" s="1">
        <v>21</v>
      </c>
      <c r="B33" s="11" t="s">
        <v>23</v>
      </c>
      <c r="C33" s="13" t="s">
        <v>162</v>
      </c>
      <c r="D33" s="94" t="s">
        <v>37</v>
      </c>
      <c r="E33" s="384">
        <v>1</v>
      </c>
      <c r="F33" s="12"/>
      <c r="G33" s="17"/>
      <c r="H33" s="18"/>
      <c r="I33" s="17"/>
      <c r="J33" s="17"/>
      <c r="K33" s="15"/>
      <c r="L33" s="12"/>
      <c r="M33" s="12"/>
      <c r="N33" s="12"/>
      <c r="O33" s="12"/>
      <c r="P33" s="12"/>
    </row>
    <row r="34" spans="1:16" ht="25.5" x14ac:dyDescent="0.2">
      <c r="A34" s="1">
        <v>22</v>
      </c>
      <c r="B34" s="11" t="s">
        <v>23</v>
      </c>
      <c r="C34" s="13" t="s">
        <v>250</v>
      </c>
      <c r="D34" s="94" t="s">
        <v>37</v>
      </c>
      <c r="E34" s="14">
        <v>10</v>
      </c>
      <c r="F34" s="106"/>
      <c r="G34" s="17"/>
      <c r="H34" s="18"/>
      <c r="I34" s="17"/>
      <c r="J34" s="17"/>
      <c r="K34" s="15"/>
      <c r="L34" s="12"/>
      <c r="M34" s="12"/>
      <c r="N34" s="12"/>
      <c r="O34" s="12"/>
      <c r="P34" s="107"/>
    </row>
    <row r="35" spans="1:16" ht="25.5" x14ac:dyDescent="0.2">
      <c r="A35" s="1">
        <v>23</v>
      </c>
      <c r="B35" s="11" t="s">
        <v>23</v>
      </c>
      <c r="C35" s="13" t="s">
        <v>247</v>
      </c>
      <c r="D35" s="94" t="s">
        <v>37</v>
      </c>
      <c r="E35" s="384">
        <v>28</v>
      </c>
      <c r="F35" s="106"/>
      <c r="G35" s="17"/>
      <c r="H35" s="18"/>
      <c r="I35" s="17"/>
      <c r="J35" s="17"/>
      <c r="K35" s="15"/>
      <c r="L35" s="12"/>
      <c r="M35" s="12"/>
      <c r="N35" s="12"/>
      <c r="O35" s="12"/>
      <c r="P35" s="107"/>
    </row>
    <row r="36" spans="1:16" ht="25.5" x14ac:dyDescent="0.2">
      <c r="A36" s="1">
        <v>24</v>
      </c>
      <c r="B36" s="11" t="s">
        <v>23</v>
      </c>
      <c r="C36" s="13" t="s">
        <v>208</v>
      </c>
      <c r="D36" s="94" t="s">
        <v>37</v>
      </c>
      <c r="E36" s="384">
        <v>5</v>
      </c>
      <c r="F36" s="106"/>
      <c r="G36" s="17"/>
      <c r="H36" s="18"/>
      <c r="I36" s="17"/>
      <c r="J36" s="17"/>
      <c r="K36" s="15"/>
      <c r="L36" s="12"/>
      <c r="M36" s="12"/>
      <c r="N36" s="12"/>
      <c r="O36" s="12"/>
      <c r="P36" s="107"/>
    </row>
    <row r="37" spans="1:16" x14ac:dyDescent="0.2">
      <c r="A37" s="1">
        <v>25</v>
      </c>
      <c r="B37" s="11" t="s">
        <v>23</v>
      </c>
      <c r="C37" s="13" t="s">
        <v>75</v>
      </c>
      <c r="D37" s="94" t="s">
        <v>13</v>
      </c>
      <c r="E37" s="384">
        <v>15</v>
      </c>
      <c r="F37" s="82"/>
      <c r="G37" s="17"/>
      <c r="H37" s="18"/>
      <c r="I37" s="80"/>
      <c r="J37" s="83"/>
      <c r="K37" s="15"/>
      <c r="L37" s="12"/>
      <c r="M37" s="12"/>
      <c r="N37" s="12"/>
      <c r="O37" s="12"/>
      <c r="P37" s="12"/>
    </row>
    <row r="38" spans="1:16" x14ac:dyDescent="0.2">
      <c r="A38" s="1">
        <v>26</v>
      </c>
      <c r="B38" s="11" t="s">
        <v>23</v>
      </c>
      <c r="C38" s="13" t="s">
        <v>106</v>
      </c>
      <c r="D38" s="94" t="s">
        <v>13</v>
      </c>
      <c r="E38" s="384">
        <v>6</v>
      </c>
      <c r="F38" s="82"/>
      <c r="G38" s="17"/>
      <c r="H38" s="18"/>
      <c r="I38" s="80"/>
      <c r="J38" s="83"/>
      <c r="K38" s="15"/>
      <c r="L38" s="12"/>
      <c r="M38" s="12"/>
      <c r="N38" s="12"/>
      <c r="O38" s="12"/>
      <c r="P38" s="12"/>
    </row>
    <row r="39" spans="1:16" ht="25.5" x14ac:dyDescent="0.2">
      <c r="A39" s="1">
        <v>27</v>
      </c>
      <c r="B39" s="11" t="s">
        <v>23</v>
      </c>
      <c r="C39" s="13" t="s">
        <v>166</v>
      </c>
      <c r="D39" s="94" t="s">
        <v>37</v>
      </c>
      <c r="E39" s="14">
        <v>7</v>
      </c>
      <c r="F39" s="126"/>
      <c r="G39" s="12"/>
      <c r="H39" s="18"/>
      <c r="I39" s="80"/>
      <c r="J39" s="83"/>
      <c r="K39" s="15"/>
      <c r="L39" s="12"/>
      <c r="M39" s="12"/>
      <c r="N39" s="12"/>
      <c r="O39" s="12"/>
      <c r="P39" s="12"/>
    </row>
    <row r="40" spans="1:16" x14ac:dyDescent="0.2">
      <c r="A40" s="1">
        <v>28</v>
      </c>
      <c r="B40" s="11" t="s">
        <v>23</v>
      </c>
      <c r="C40" s="13" t="s">
        <v>104</v>
      </c>
      <c r="D40" s="94" t="s">
        <v>13</v>
      </c>
      <c r="E40" s="384">
        <v>32</v>
      </c>
      <c r="F40" s="82"/>
      <c r="G40" s="17"/>
      <c r="H40" s="18"/>
      <c r="I40" s="80"/>
      <c r="J40" s="83"/>
      <c r="K40" s="15"/>
      <c r="L40" s="12"/>
      <c r="M40" s="12"/>
      <c r="N40" s="12"/>
      <c r="O40" s="12"/>
      <c r="P40" s="12"/>
    </row>
    <row r="41" spans="1:16" ht="38.25" x14ac:dyDescent="0.2">
      <c r="A41" s="1">
        <v>29</v>
      </c>
      <c r="B41" s="11" t="s">
        <v>23</v>
      </c>
      <c r="C41" s="13" t="s">
        <v>204</v>
      </c>
      <c r="D41" s="94" t="s">
        <v>37</v>
      </c>
      <c r="E41" s="14">
        <v>2</v>
      </c>
      <c r="F41" s="82"/>
      <c r="G41" s="17"/>
      <c r="H41" s="18"/>
      <c r="I41" s="80"/>
      <c r="J41" s="83"/>
      <c r="K41" s="15"/>
      <c r="L41" s="12"/>
      <c r="M41" s="12"/>
      <c r="N41" s="12"/>
      <c r="O41" s="12"/>
      <c r="P41" s="12"/>
    </row>
    <row r="42" spans="1:16" ht="38.25" x14ac:dyDescent="0.2">
      <c r="A42" s="1">
        <v>30</v>
      </c>
      <c r="B42" s="11" t="s">
        <v>23</v>
      </c>
      <c r="C42" s="13" t="s">
        <v>202</v>
      </c>
      <c r="D42" s="94" t="s">
        <v>37</v>
      </c>
      <c r="E42" s="14">
        <v>2</v>
      </c>
      <c r="F42" s="82"/>
      <c r="G42" s="17"/>
      <c r="H42" s="18"/>
      <c r="I42" s="80"/>
      <c r="J42" s="83"/>
      <c r="K42" s="15"/>
      <c r="L42" s="12"/>
      <c r="M42" s="12"/>
      <c r="N42" s="12"/>
      <c r="O42" s="12"/>
      <c r="P42" s="12"/>
    </row>
    <row r="43" spans="1:16" ht="38.25" x14ac:dyDescent="0.2">
      <c r="A43" s="1">
        <v>31</v>
      </c>
      <c r="B43" s="11" t="s">
        <v>23</v>
      </c>
      <c r="C43" s="13" t="s">
        <v>205</v>
      </c>
      <c r="D43" s="94" t="s">
        <v>37</v>
      </c>
      <c r="E43" s="14">
        <v>2</v>
      </c>
      <c r="F43" s="82"/>
      <c r="G43" s="17"/>
      <c r="H43" s="18"/>
      <c r="I43" s="80"/>
      <c r="J43" s="83"/>
      <c r="K43" s="15"/>
      <c r="L43" s="12"/>
      <c r="M43" s="12"/>
      <c r="N43" s="12"/>
      <c r="O43" s="12"/>
      <c r="P43" s="12"/>
    </row>
    <row r="44" spans="1:16" x14ac:dyDescent="0.2">
      <c r="A44" s="1">
        <v>32</v>
      </c>
      <c r="B44" s="11" t="s">
        <v>23</v>
      </c>
      <c r="C44" s="13" t="s">
        <v>200</v>
      </c>
      <c r="D44" s="94" t="s">
        <v>37</v>
      </c>
      <c r="E44" s="384">
        <v>2</v>
      </c>
      <c r="F44" s="82"/>
      <c r="G44" s="17"/>
      <c r="H44" s="18"/>
      <c r="I44" s="80"/>
      <c r="J44" s="83"/>
      <c r="K44" s="15"/>
      <c r="L44" s="12"/>
      <c r="M44" s="12"/>
      <c r="N44" s="12"/>
      <c r="O44" s="12"/>
      <c r="P44" s="12"/>
    </row>
    <row r="45" spans="1:16" x14ac:dyDescent="0.2">
      <c r="A45" s="1">
        <v>33</v>
      </c>
      <c r="B45" s="11" t="s">
        <v>23</v>
      </c>
      <c r="C45" s="13" t="s">
        <v>131</v>
      </c>
      <c r="D45" s="94" t="s">
        <v>0</v>
      </c>
      <c r="E45" s="385">
        <v>1219.8800000000001</v>
      </c>
      <c r="F45" s="106"/>
      <c r="G45" s="17"/>
      <c r="H45" s="18"/>
      <c r="I45" s="17"/>
      <c r="J45" s="17"/>
      <c r="K45" s="12"/>
      <c r="L45" s="12"/>
      <c r="M45" s="12"/>
      <c r="N45" s="12"/>
      <c r="O45" s="12"/>
      <c r="P45" s="107"/>
    </row>
    <row r="46" spans="1:16" x14ac:dyDescent="0.2">
      <c r="A46" s="35"/>
      <c r="B46" s="64"/>
      <c r="C46" s="65" t="s">
        <v>38</v>
      </c>
      <c r="D46" s="29"/>
      <c r="E46" s="30"/>
      <c r="F46" s="31"/>
      <c r="G46" s="32"/>
      <c r="H46" s="43"/>
      <c r="I46" s="31"/>
      <c r="J46" s="32"/>
      <c r="K46" s="44"/>
      <c r="L46" s="30"/>
      <c r="M46" s="30"/>
      <c r="N46" s="30"/>
      <c r="O46" s="30"/>
      <c r="P46" s="30"/>
    </row>
    <row r="47" spans="1:16" x14ac:dyDescent="0.2">
      <c r="A47" s="1">
        <v>34</v>
      </c>
      <c r="B47" s="11" t="s">
        <v>23</v>
      </c>
      <c r="C47" s="13" t="s">
        <v>115</v>
      </c>
      <c r="D47" s="94" t="s">
        <v>39</v>
      </c>
      <c r="E47" s="384">
        <v>118</v>
      </c>
      <c r="F47" s="41"/>
      <c r="G47" s="12"/>
      <c r="H47" s="14"/>
      <c r="I47" s="12"/>
      <c r="J47" s="15"/>
      <c r="K47" s="15"/>
      <c r="L47" s="12"/>
      <c r="M47" s="12"/>
      <c r="N47" s="12"/>
      <c r="O47" s="12"/>
      <c r="P47" s="12"/>
    </row>
    <row r="48" spans="1:16" x14ac:dyDescent="0.2">
      <c r="A48" s="174"/>
      <c r="B48" s="154"/>
      <c r="C48" s="160" t="s">
        <v>284</v>
      </c>
      <c r="D48" s="155"/>
      <c r="E48" s="170"/>
      <c r="F48" s="171"/>
      <c r="G48" s="172"/>
      <c r="H48" s="170"/>
      <c r="I48" s="172"/>
      <c r="J48" s="171"/>
      <c r="K48" s="173"/>
      <c r="L48" s="170"/>
      <c r="M48" s="170"/>
      <c r="N48" s="170"/>
      <c r="O48" s="170"/>
      <c r="P48" s="170"/>
    </row>
    <row r="49" spans="1:16" ht="15" x14ac:dyDescent="0.2">
      <c r="A49" s="1">
        <v>35</v>
      </c>
      <c r="B49" s="11" t="s">
        <v>23</v>
      </c>
      <c r="C49" s="13" t="s">
        <v>265</v>
      </c>
      <c r="D49" s="111" t="s">
        <v>117</v>
      </c>
      <c r="E49" s="14">
        <v>3.6</v>
      </c>
      <c r="F49" s="16"/>
      <c r="G49" s="17"/>
      <c r="H49" s="14"/>
      <c r="I49" s="17"/>
      <c r="J49" s="169"/>
      <c r="K49" s="15"/>
      <c r="L49" s="12"/>
      <c r="M49" s="12"/>
      <c r="N49" s="12"/>
      <c r="O49" s="12"/>
      <c r="P49" s="12"/>
    </row>
    <row r="50" spans="1:16" ht="25.5" x14ac:dyDescent="0.2">
      <c r="A50" s="1">
        <v>36</v>
      </c>
      <c r="B50" s="11" t="s">
        <v>23</v>
      </c>
      <c r="C50" s="13" t="s">
        <v>261</v>
      </c>
      <c r="D50" s="94" t="s">
        <v>0</v>
      </c>
      <c r="E50" s="14">
        <v>8</v>
      </c>
      <c r="F50" s="16"/>
      <c r="G50" s="17"/>
      <c r="H50" s="14"/>
      <c r="I50" s="17"/>
      <c r="J50" s="169"/>
      <c r="K50" s="15"/>
      <c r="L50" s="12"/>
      <c r="M50" s="12"/>
      <c r="N50" s="12"/>
      <c r="O50" s="12"/>
      <c r="P50" s="12"/>
    </row>
    <row r="51" spans="1:16" ht="15" x14ac:dyDescent="0.2">
      <c r="A51" s="1">
        <v>37</v>
      </c>
      <c r="B51" s="11" t="s">
        <v>23</v>
      </c>
      <c r="C51" s="13" t="s">
        <v>266</v>
      </c>
      <c r="D51" s="111" t="s">
        <v>117</v>
      </c>
      <c r="E51" s="14">
        <v>5.4</v>
      </c>
      <c r="F51" s="16"/>
      <c r="G51" s="17"/>
      <c r="H51" s="14"/>
      <c r="I51" s="17"/>
      <c r="J51" s="169"/>
      <c r="K51" s="15"/>
      <c r="L51" s="12"/>
      <c r="M51" s="12"/>
      <c r="N51" s="12"/>
      <c r="O51" s="12"/>
      <c r="P51" s="12"/>
    </row>
    <row r="52" spans="1:16" ht="15" x14ac:dyDescent="0.2">
      <c r="A52" s="1">
        <v>38</v>
      </c>
      <c r="B52" s="11" t="s">
        <v>23</v>
      </c>
      <c r="C52" s="13" t="s">
        <v>267</v>
      </c>
      <c r="D52" s="111" t="s">
        <v>117</v>
      </c>
      <c r="E52" s="14">
        <v>19.2</v>
      </c>
      <c r="F52" s="16"/>
      <c r="G52" s="17"/>
      <c r="H52" s="14"/>
      <c r="I52" s="17"/>
      <c r="J52" s="169"/>
      <c r="K52" s="15"/>
      <c r="L52" s="12"/>
      <c r="M52" s="12"/>
      <c r="N52" s="12"/>
      <c r="O52" s="12"/>
      <c r="P52" s="12"/>
    </row>
    <row r="53" spans="1:16" ht="15" x14ac:dyDescent="0.2">
      <c r="A53" s="1">
        <v>39</v>
      </c>
      <c r="B53" s="11" t="s">
        <v>23</v>
      </c>
      <c r="C53" s="13" t="s">
        <v>268</v>
      </c>
      <c r="D53" s="94" t="s">
        <v>19</v>
      </c>
      <c r="E53" s="14">
        <v>28</v>
      </c>
      <c r="F53" s="16"/>
      <c r="G53" s="17"/>
      <c r="H53" s="14"/>
      <c r="I53" s="17"/>
      <c r="J53" s="169"/>
      <c r="K53" s="15"/>
      <c r="L53" s="12"/>
      <c r="M53" s="12"/>
      <c r="N53" s="12"/>
      <c r="O53" s="12"/>
      <c r="P53" s="12"/>
    </row>
    <row r="54" spans="1:16" ht="25.5" x14ac:dyDescent="0.2">
      <c r="A54" s="1">
        <v>40</v>
      </c>
      <c r="B54" s="11" t="s">
        <v>23</v>
      </c>
      <c r="C54" s="13" t="s">
        <v>269</v>
      </c>
      <c r="D54" s="94" t="s">
        <v>19</v>
      </c>
      <c r="E54" s="14">
        <v>22</v>
      </c>
      <c r="F54" s="16"/>
      <c r="G54" s="17"/>
      <c r="H54" s="14"/>
      <c r="I54" s="17"/>
      <c r="J54" s="169"/>
      <c r="K54" s="15"/>
      <c r="L54" s="12"/>
      <c r="M54" s="12"/>
      <c r="N54" s="12"/>
      <c r="O54" s="12"/>
      <c r="P54" s="12"/>
    </row>
    <row r="55" spans="1:16" ht="15" x14ac:dyDescent="0.2">
      <c r="A55" s="1">
        <v>41</v>
      </c>
      <c r="B55" s="11" t="s">
        <v>23</v>
      </c>
      <c r="C55" s="13" t="s">
        <v>270</v>
      </c>
      <c r="D55" s="94" t="s">
        <v>19</v>
      </c>
      <c r="E55" s="14">
        <v>22</v>
      </c>
      <c r="F55" s="16"/>
      <c r="G55" s="17"/>
      <c r="H55" s="14"/>
      <c r="I55" s="17"/>
      <c r="J55" s="169"/>
      <c r="K55" s="15"/>
      <c r="L55" s="12"/>
      <c r="M55" s="12"/>
      <c r="N55" s="12"/>
      <c r="O55" s="12"/>
      <c r="P55" s="12"/>
    </row>
    <row r="56" spans="1:16" ht="15" x14ac:dyDescent="0.2">
      <c r="A56" s="1">
        <v>42</v>
      </c>
      <c r="B56" s="11" t="s">
        <v>23</v>
      </c>
      <c r="C56" s="13" t="s">
        <v>271</v>
      </c>
      <c r="D56" s="111" t="s">
        <v>117</v>
      </c>
      <c r="E56" s="14">
        <v>5.2</v>
      </c>
      <c r="F56" s="16"/>
      <c r="G56" s="17"/>
      <c r="H56" s="14"/>
      <c r="I56" s="17"/>
      <c r="J56" s="169"/>
      <c r="K56" s="15"/>
      <c r="L56" s="12"/>
      <c r="M56" s="12"/>
      <c r="N56" s="12"/>
      <c r="O56" s="12"/>
      <c r="P56" s="12"/>
    </row>
    <row r="57" spans="1:16" ht="15" x14ac:dyDescent="0.2">
      <c r="A57" s="1">
        <v>43</v>
      </c>
      <c r="B57" s="11" t="s">
        <v>23</v>
      </c>
      <c r="C57" s="13" t="s">
        <v>272</v>
      </c>
      <c r="D57" s="94" t="s">
        <v>19</v>
      </c>
      <c r="E57" s="14">
        <v>26</v>
      </c>
      <c r="F57" s="16"/>
      <c r="G57" s="17"/>
      <c r="H57" s="14"/>
      <c r="I57" s="17"/>
      <c r="J57" s="169"/>
      <c r="K57" s="15"/>
      <c r="L57" s="12"/>
      <c r="M57" s="12"/>
      <c r="N57" s="12"/>
      <c r="O57" s="12"/>
      <c r="P57" s="12"/>
    </row>
    <row r="58" spans="1:16" x14ac:dyDescent="0.2">
      <c r="A58" s="174"/>
      <c r="B58" s="154"/>
      <c r="C58" s="160" t="s">
        <v>285</v>
      </c>
      <c r="D58" s="155"/>
      <c r="E58" s="170"/>
      <c r="F58" s="171"/>
      <c r="G58" s="172"/>
      <c r="H58" s="170"/>
      <c r="I58" s="172"/>
      <c r="J58" s="171"/>
      <c r="K58" s="173"/>
      <c r="L58" s="170"/>
      <c r="M58" s="170"/>
      <c r="N58" s="170"/>
      <c r="O58" s="170"/>
      <c r="P58" s="170"/>
    </row>
    <row r="59" spans="1:16" ht="15" x14ac:dyDescent="0.2">
      <c r="A59" s="1">
        <v>44</v>
      </c>
      <c r="B59" s="11" t="s">
        <v>23</v>
      </c>
      <c r="C59" s="13" t="s">
        <v>265</v>
      </c>
      <c r="D59" s="111" t="s">
        <v>117</v>
      </c>
      <c r="E59" s="14">
        <v>2</v>
      </c>
      <c r="F59" s="16"/>
      <c r="G59" s="17"/>
      <c r="H59" s="14"/>
      <c r="I59" s="17"/>
      <c r="J59" s="169"/>
      <c r="K59" s="15"/>
      <c r="L59" s="12"/>
      <c r="M59" s="12"/>
      <c r="N59" s="12"/>
      <c r="O59" s="12"/>
      <c r="P59" s="12"/>
    </row>
    <row r="60" spans="1:16" ht="25.5" x14ac:dyDescent="0.2">
      <c r="A60" s="1">
        <v>45</v>
      </c>
      <c r="B60" s="11" t="s">
        <v>23</v>
      </c>
      <c r="C60" s="13" t="s">
        <v>260</v>
      </c>
      <c r="D60" s="94" t="s">
        <v>0</v>
      </c>
      <c r="E60" s="14">
        <v>8</v>
      </c>
      <c r="F60" s="16"/>
      <c r="G60" s="17"/>
      <c r="H60" s="14"/>
      <c r="I60" s="17"/>
      <c r="J60" s="169"/>
      <c r="K60" s="15"/>
      <c r="L60" s="12"/>
      <c r="M60" s="12"/>
      <c r="N60" s="12"/>
      <c r="O60" s="12"/>
      <c r="P60" s="12"/>
    </row>
    <row r="61" spans="1:16" ht="15" x14ac:dyDescent="0.2">
      <c r="A61" s="1">
        <v>46</v>
      </c>
      <c r="B61" s="11" t="s">
        <v>23</v>
      </c>
      <c r="C61" s="13" t="s">
        <v>266</v>
      </c>
      <c r="D61" s="111" t="s">
        <v>117</v>
      </c>
      <c r="E61" s="14">
        <v>3</v>
      </c>
      <c r="F61" s="16"/>
      <c r="G61" s="17"/>
      <c r="H61" s="14"/>
      <c r="I61" s="17"/>
      <c r="J61" s="169"/>
      <c r="K61" s="15"/>
      <c r="L61" s="12"/>
      <c r="M61" s="12"/>
      <c r="N61" s="12"/>
      <c r="O61" s="12"/>
      <c r="P61" s="12"/>
    </row>
    <row r="62" spans="1:16" ht="15" x14ac:dyDescent="0.2">
      <c r="A62" s="1">
        <v>47</v>
      </c>
      <c r="B62" s="11" t="s">
        <v>23</v>
      </c>
      <c r="C62" s="13" t="s">
        <v>267</v>
      </c>
      <c r="D62" s="111" t="s">
        <v>117</v>
      </c>
      <c r="E62" s="14">
        <v>8</v>
      </c>
      <c r="F62" s="16"/>
      <c r="G62" s="17"/>
      <c r="H62" s="14"/>
      <c r="I62" s="17"/>
      <c r="J62" s="169"/>
      <c r="K62" s="15"/>
      <c r="L62" s="12"/>
      <c r="M62" s="12"/>
      <c r="N62" s="12"/>
      <c r="O62" s="12"/>
      <c r="P62" s="12"/>
    </row>
    <row r="63" spans="1:16" ht="15" x14ac:dyDescent="0.2">
      <c r="A63" s="1">
        <v>48</v>
      </c>
      <c r="B63" s="11" t="s">
        <v>23</v>
      </c>
      <c r="C63" s="13" t="s">
        <v>268</v>
      </c>
      <c r="D63" s="94" t="s">
        <v>19</v>
      </c>
      <c r="E63" s="14">
        <v>16</v>
      </c>
      <c r="F63" s="16"/>
      <c r="G63" s="17"/>
      <c r="H63" s="14"/>
      <c r="I63" s="17"/>
      <c r="J63" s="169"/>
      <c r="K63" s="15"/>
      <c r="L63" s="12"/>
      <c r="M63" s="12"/>
      <c r="N63" s="12"/>
      <c r="O63" s="12"/>
      <c r="P63" s="12"/>
    </row>
    <row r="64" spans="1:16" ht="25.5" x14ac:dyDescent="0.2">
      <c r="A64" s="1">
        <v>49</v>
      </c>
      <c r="B64" s="11" t="s">
        <v>23</v>
      </c>
      <c r="C64" s="13" t="s">
        <v>269</v>
      </c>
      <c r="D64" s="94" t="s">
        <v>19</v>
      </c>
      <c r="E64" s="14">
        <v>7.2</v>
      </c>
      <c r="F64" s="16"/>
      <c r="G64" s="17"/>
      <c r="H64" s="14"/>
      <c r="I64" s="17"/>
      <c r="J64" s="169"/>
      <c r="K64" s="15"/>
      <c r="L64" s="12"/>
      <c r="M64" s="12"/>
      <c r="N64" s="12"/>
      <c r="O64" s="12"/>
      <c r="P64" s="12"/>
    </row>
    <row r="65" spans="1:16" ht="15" x14ac:dyDescent="0.2">
      <c r="A65" s="1">
        <v>50</v>
      </c>
      <c r="B65" s="11" t="s">
        <v>23</v>
      </c>
      <c r="C65" s="13" t="s">
        <v>270</v>
      </c>
      <c r="D65" s="94" t="s">
        <v>19</v>
      </c>
      <c r="E65" s="14">
        <v>7.2</v>
      </c>
      <c r="F65" s="16"/>
      <c r="G65" s="17"/>
      <c r="H65" s="14"/>
      <c r="I65" s="17"/>
      <c r="J65" s="169"/>
      <c r="K65" s="15"/>
      <c r="L65" s="12"/>
      <c r="M65" s="12"/>
      <c r="N65" s="12"/>
      <c r="O65" s="12"/>
      <c r="P65" s="12"/>
    </row>
    <row r="66" spans="1:16" ht="15" x14ac:dyDescent="0.2">
      <c r="A66" s="1">
        <v>51</v>
      </c>
      <c r="B66" s="11" t="s">
        <v>23</v>
      </c>
      <c r="C66" s="13" t="s">
        <v>271</v>
      </c>
      <c r="D66" s="111" t="s">
        <v>117</v>
      </c>
      <c r="E66" s="14">
        <v>13</v>
      </c>
      <c r="F66" s="16"/>
      <c r="G66" s="17"/>
      <c r="H66" s="14"/>
      <c r="I66" s="17"/>
      <c r="J66" s="169"/>
      <c r="K66" s="15"/>
      <c r="L66" s="12"/>
      <c r="M66" s="12"/>
      <c r="N66" s="12"/>
      <c r="O66" s="12"/>
      <c r="P66" s="12"/>
    </row>
    <row r="67" spans="1:16" ht="15" x14ac:dyDescent="0.2">
      <c r="A67" s="1">
        <v>52</v>
      </c>
      <c r="B67" s="11" t="s">
        <v>23</v>
      </c>
      <c r="C67" s="13" t="s">
        <v>272</v>
      </c>
      <c r="D67" s="94" t="s">
        <v>19</v>
      </c>
      <c r="E67" s="14">
        <v>13</v>
      </c>
      <c r="F67" s="16"/>
      <c r="G67" s="17"/>
      <c r="H67" s="14"/>
      <c r="I67" s="17"/>
      <c r="J67" s="169"/>
      <c r="K67" s="15"/>
      <c r="L67" s="12"/>
      <c r="M67" s="12"/>
      <c r="N67" s="12"/>
      <c r="O67" s="12"/>
      <c r="P67" s="12"/>
    </row>
    <row r="68" spans="1:16" x14ac:dyDescent="0.2">
      <c r="A68" s="153"/>
      <c r="B68" s="154"/>
      <c r="C68" s="160" t="s">
        <v>286</v>
      </c>
      <c r="D68" s="155"/>
      <c r="E68" s="156"/>
      <c r="F68" s="157"/>
      <c r="G68" s="158"/>
      <c r="H68" s="156"/>
      <c r="I68" s="158"/>
      <c r="J68" s="157"/>
      <c r="K68" s="159"/>
      <c r="L68" s="156"/>
      <c r="M68" s="156"/>
      <c r="N68" s="156"/>
      <c r="O68" s="156"/>
      <c r="P68" s="156"/>
    </row>
    <row r="69" spans="1:16" ht="15" x14ac:dyDescent="0.2">
      <c r="A69" s="1">
        <v>53</v>
      </c>
      <c r="B69" s="11" t="s">
        <v>23</v>
      </c>
      <c r="C69" s="13" t="s">
        <v>265</v>
      </c>
      <c r="D69" s="111" t="s">
        <v>117</v>
      </c>
      <c r="E69" s="14">
        <v>1.8</v>
      </c>
      <c r="F69" s="39"/>
      <c r="G69" s="39"/>
      <c r="H69" s="39"/>
      <c r="I69" s="102"/>
      <c r="J69" s="115"/>
      <c r="K69" s="114"/>
      <c r="L69" s="102"/>
      <c r="M69" s="102"/>
      <c r="N69" s="115"/>
      <c r="O69" s="115"/>
      <c r="P69" s="115"/>
    </row>
    <row r="70" spans="1:16" x14ac:dyDescent="0.2">
      <c r="A70" s="1">
        <v>54</v>
      </c>
      <c r="B70" s="11" t="s">
        <v>23</v>
      </c>
      <c r="C70" s="13" t="s">
        <v>586</v>
      </c>
      <c r="D70" s="94" t="s">
        <v>0</v>
      </c>
      <c r="E70" s="14">
        <v>8</v>
      </c>
      <c r="F70" s="39"/>
      <c r="G70" s="39"/>
      <c r="H70" s="39"/>
      <c r="I70" s="17"/>
      <c r="J70" s="113"/>
      <c r="K70" s="114"/>
      <c r="L70" s="102"/>
      <c r="M70" s="102"/>
      <c r="N70" s="115"/>
      <c r="O70" s="115"/>
      <c r="P70" s="115"/>
    </row>
    <row r="71" spans="1:16" ht="15" x14ac:dyDescent="0.2">
      <c r="A71" s="1">
        <v>55</v>
      </c>
      <c r="B71" s="11" t="s">
        <v>23</v>
      </c>
      <c r="C71" s="13" t="s">
        <v>266</v>
      </c>
      <c r="D71" s="111" t="s">
        <v>117</v>
      </c>
      <c r="E71" s="14">
        <v>2.7</v>
      </c>
      <c r="F71" s="39"/>
      <c r="G71" s="39"/>
      <c r="H71" s="39"/>
      <c r="I71" s="102"/>
      <c r="J71" s="113"/>
      <c r="K71" s="114"/>
      <c r="L71" s="102"/>
      <c r="M71" s="102"/>
      <c r="N71" s="115"/>
      <c r="O71" s="115"/>
      <c r="P71" s="115"/>
    </row>
    <row r="72" spans="1:16" ht="15" x14ac:dyDescent="0.2">
      <c r="A72" s="1">
        <v>56</v>
      </c>
      <c r="B72" s="11" t="s">
        <v>23</v>
      </c>
      <c r="C72" s="13" t="s">
        <v>267</v>
      </c>
      <c r="D72" s="111" t="s">
        <v>117</v>
      </c>
      <c r="E72" s="14">
        <v>7.2</v>
      </c>
      <c r="F72" s="39"/>
      <c r="G72" s="39"/>
      <c r="H72" s="39"/>
      <c r="I72" s="117"/>
      <c r="J72" s="113"/>
      <c r="K72" s="114"/>
      <c r="L72" s="102"/>
      <c r="M72" s="102"/>
      <c r="N72" s="115"/>
      <c r="O72" s="115"/>
      <c r="P72" s="115"/>
    </row>
    <row r="73" spans="1:16" ht="15" x14ac:dyDescent="0.2">
      <c r="A73" s="1">
        <v>57</v>
      </c>
      <c r="B73" s="11" t="s">
        <v>23</v>
      </c>
      <c r="C73" s="13" t="s">
        <v>268</v>
      </c>
      <c r="D73" s="94" t="s">
        <v>19</v>
      </c>
      <c r="E73" s="14">
        <v>11</v>
      </c>
      <c r="F73" s="17"/>
      <c r="G73" s="17"/>
      <c r="H73" s="14"/>
      <c r="I73" s="17"/>
      <c r="J73" s="114"/>
      <c r="K73" s="114"/>
      <c r="L73" s="102"/>
      <c r="M73" s="102"/>
      <c r="N73" s="115"/>
      <c r="O73" s="115"/>
      <c r="P73" s="115"/>
    </row>
    <row r="74" spans="1:16" ht="25.5" x14ac:dyDescent="0.2">
      <c r="A74" s="1">
        <v>58</v>
      </c>
      <c r="B74" s="11" t="s">
        <v>23</v>
      </c>
      <c r="C74" s="13" t="s">
        <v>269</v>
      </c>
      <c r="D74" s="94" t="s">
        <v>19</v>
      </c>
      <c r="E74" s="14">
        <v>4.3</v>
      </c>
      <c r="F74" s="113"/>
      <c r="G74" s="17"/>
      <c r="H74" s="14"/>
      <c r="I74" s="17"/>
      <c r="J74" s="114"/>
      <c r="K74" s="114"/>
      <c r="L74" s="102"/>
      <c r="M74" s="102"/>
      <c r="N74" s="115"/>
      <c r="O74" s="115"/>
      <c r="P74" s="115"/>
    </row>
    <row r="75" spans="1:16" ht="15" x14ac:dyDescent="0.2">
      <c r="A75" s="1">
        <v>59</v>
      </c>
      <c r="B75" s="11" t="s">
        <v>23</v>
      </c>
      <c r="C75" s="13" t="s">
        <v>270</v>
      </c>
      <c r="D75" s="94" t="s">
        <v>19</v>
      </c>
      <c r="E75" s="14">
        <v>4.3</v>
      </c>
      <c r="F75" s="113"/>
      <c r="G75" s="17"/>
      <c r="H75" s="14"/>
      <c r="I75" s="17"/>
      <c r="J75" s="114"/>
      <c r="K75" s="114"/>
      <c r="L75" s="102"/>
      <c r="M75" s="102"/>
      <c r="N75" s="115"/>
      <c r="O75" s="115"/>
      <c r="P75" s="115"/>
    </row>
    <row r="76" spans="1:16" ht="15" x14ac:dyDescent="0.2">
      <c r="A76" s="1">
        <v>60</v>
      </c>
      <c r="B76" s="11" t="s">
        <v>23</v>
      </c>
      <c r="C76" s="13" t="s">
        <v>271</v>
      </c>
      <c r="D76" s="111" t="s">
        <v>117</v>
      </c>
      <c r="E76" s="14">
        <v>11</v>
      </c>
      <c r="F76" s="39"/>
      <c r="G76" s="39"/>
      <c r="H76" s="39"/>
      <c r="I76" s="102"/>
      <c r="J76" s="115"/>
      <c r="K76" s="114"/>
      <c r="L76" s="102"/>
      <c r="M76" s="102"/>
      <c r="N76" s="115"/>
      <c r="O76" s="115"/>
      <c r="P76" s="115"/>
    </row>
    <row r="77" spans="1:16" ht="15" x14ac:dyDescent="0.2">
      <c r="A77" s="1">
        <v>61</v>
      </c>
      <c r="B77" s="11" t="s">
        <v>23</v>
      </c>
      <c r="C77" s="13" t="s">
        <v>272</v>
      </c>
      <c r="D77" s="94" t="s">
        <v>19</v>
      </c>
      <c r="E77" s="14">
        <v>11</v>
      </c>
      <c r="F77" s="113"/>
      <c r="G77" s="17"/>
      <c r="H77" s="14"/>
      <c r="I77" s="17"/>
      <c r="J77" s="114"/>
      <c r="K77" s="114"/>
      <c r="L77" s="102"/>
      <c r="M77" s="102"/>
      <c r="N77" s="115"/>
      <c r="O77" s="115"/>
      <c r="P77" s="115"/>
    </row>
    <row r="78" spans="1:16" x14ac:dyDescent="0.2">
      <c r="A78" s="35"/>
      <c r="B78" s="34" t="s">
        <v>198</v>
      </c>
      <c r="C78" s="65" t="s">
        <v>273</v>
      </c>
      <c r="D78" s="29"/>
      <c r="E78" s="30"/>
      <c r="F78" s="31"/>
      <c r="G78" s="32"/>
      <c r="H78" s="43"/>
      <c r="I78" s="31"/>
      <c r="J78" s="32"/>
      <c r="K78" s="44"/>
      <c r="L78" s="30"/>
      <c r="M78" s="30"/>
      <c r="N78" s="30"/>
      <c r="O78" s="30"/>
      <c r="P78" s="30"/>
    </row>
    <row r="79" spans="1:16" ht="25.5" x14ac:dyDescent="0.2">
      <c r="A79" s="1">
        <v>62</v>
      </c>
      <c r="B79" s="137" t="s">
        <v>23</v>
      </c>
      <c r="C79" s="138" t="s">
        <v>215</v>
      </c>
      <c r="D79" s="139" t="s">
        <v>19</v>
      </c>
      <c r="E79" s="386">
        <v>1120.7</v>
      </c>
      <c r="F79" s="12"/>
      <c r="G79" s="12"/>
      <c r="H79" s="39"/>
      <c r="I79" s="12"/>
      <c r="J79" s="113"/>
      <c r="K79" s="12"/>
      <c r="L79" s="102"/>
      <c r="M79" s="12"/>
      <c r="N79" s="12"/>
      <c r="O79" s="12"/>
      <c r="P79" s="12"/>
    </row>
    <row r="80" spans="1:16" ht="25.5" x14ac:dyDescent="0.2">
      <c r="A80" s="1">
        <v>63</v>
      </c>
      <c r="B80" s="137" t="s">
        <v>23</v>
      </c>
      <c r="C80" s="138" t="s">
        <v>277</v>
      </c>
      <c r="D80" s="142" t="s">
        <v>117</v>
      </c>
      <c r="E80" s="386">
        <v>337.6</v>
      </c>
      <c r="F80" s="39"/>
      <c r="G80" s="39"/>
      <c r="H80" s="39"/>
      <c r="I80" s="117"/>
      <c r="J80" s="113"/>
      <c r="K80" s="12"/>
      <c r="L80" s="102"/>
      <c r="M80" s="12"/>
      <c r="N80" s="12"/>
      <c r="O80" s="12"/>
      <c r="P80" s="12"/>
    </row>
    <row r="81" spans="1:16" ht="15" x14ac:dyDescent="0.2">
      <c r="A81" s="1">
        <v>64</v>
      </c>
      <c r="B81" s="11" t="s">
        <v>23</v>
      </c>
      <c r="C81" s="13" t="s">
        <v>138</v>
      </c>
      <c r="D81" s="94" t="s">
        <v>19</v>
      </c>
      <c r="E81" s="14">
        <v>19</v>
      </c>
      <c r="F81" s="17"/>
      <c r="G81" s="17"/>
      <c r="H81" s="14"/>
      <c r="I81" s="17"/>
      <c r="J81" s="15"/>
      <c r="K81" s="12"/>
      <c r="L81" s="102"/>
      <c r="M81" s="12"/>
      <c r="N81" s="12"/>
      <c r="O81" s="12"/>
      <c r="P81" s="12"/>
    </row>
    <row r="82" spans="1:16" ht="25.5" x14ac:dyDescent="0.2">
      <c r="A82" s="1">
        <v>65</v>
      </c>
      <c r="B82" s="11" t="s">
        <v>23</v>
      </c>
      <c r="C82" s="144" t="s">
        <v>216</v>
      </c>
      <c r="D82" s="45" t="s">
        <v>19</v>
      </c>
      <c r="E82" s="12">
        <v>1</v>
      </c>
      <c r="F82" s="17"/>
      <c r="G82" s="17"/>
      <c r="H82" s="14"/>
      <c r="I82" s="17"/>
      <c r="J82" s="15"/>
      <c r="K82" s="12"/>
      <c r="L82" s="102"/>
      <c r="M82" s="12"/>
      <c r="N82" s="12"/>
      <c r="O82" s="12"/>
      <c r="P82" s="12"/>
    </row>
    <row r="83" spans="1:16" ht="15" x14ac:dyDescent="0.2">
      <c r="A83" s="1">
        <v>66</v>
      </c>
      <c r="B83" s="11" t="s">
        <v>23</v>
      </c>
      <c r="C83" s="13" t="s">
        <v>232</v>
      </c>
      <c r="D83" s="94" t="s">
        <v>19</v>
      </c>
      <c r="E83" s="14">
        <v>3.2</v>
      </c>
      <c r="F83" s="17"/>
      <c r="G83" s="15"/>
      <c r="H83" s="12"/>
      <c r="I83" s="12"/>
      <c r="J83" s="12"/>
      <c r="K83" s="102"/>
      <c r="L83" s="102"/>
      <c r="M83" s="12"/>
      <c r="N83" s="12"/>
      <c r="O83" s="12"/>
      <c r="P83" s="12"/>
    </row>
    <row r="84" spans="1:16" ht="15" x14ac:dyDescent="0.2">
      <c r="A84" s="1">
        <v>67</v>
      </c>
      <c r="B84" s="11" t="s">
        <v>23</v>
      </c>
      <c r="C84" s="13" t="s">
        <v>140</v>
      </c>
      <c r="D84" s="94" t="s">
        <v>19</v>
      </c>
      <c r="E84" s="14">
        <v>703</v>
      </c>
      <c r="F84" s="17"/>
      <c r="G84" s="17"/>
      <c r="H84" s="14"/>
      <c r="I84" s="17"/>
      <c r="J84" s="15"/>
      <c r="K84" s="15"/>
      <c r="L84" s="102"/>
      <c r="M84" s="12"/>
      <c r="N84" s="12"/>
      <c r="O84" s="12"/>
      <c r="P84" s="12"/>
    </row>
    <row r="85" spans="1:16" x14ac:dyDescent="0.2">
      <c r="A85" s="1"/>
      <c r="B85" s="3"/>
      <c r="C85" s="6" t="s">
        <v>1</v>
      </c>
      <c r="D85" s="2"/>
      <c r="E85" s="4"/>
      <c r="F85" s="4"/>
      <c r="G85" s="4"/>
      <c r="H85" s="4"/>
      <c r="I85" s="4"/>
      <c r="J85" s="4"/>
      <c r="K85" s="4"/>
      <c r="L85" s="7"/>
      <c r="M85" s="4"/>
      <c r="N85" s="4"/>
      <c r="O85" s="4"/>
      <c r="P85" s="7"/>
    </row>
    <row r="86" spans="1:16" ht="25.5" x14ac:dyDescent="0.2">
      <c r="A86" s="1"/>
      <c r="B86" s="3"/>
      <c r="C86" s="8" t="s">
        <v>283</v>
      </c>
      <c r="D86" s="2"/>
      <c r="E86" s="4"/>
      <c r="F86" s="4"/>
      <c r="G86" s="4"/>
      <c r="H86" s="4"/>
      <c r="I86" s="4"/>
      <c r="J86" s="4"/>
      <c r="K86" s="4"/>
      <c r="L86" s="4"/>
      <c r="M86" s="4"/>
      <c r="N86" s="4"/>
      <c r="O86" s="4"/>
      <c r="P86" s="5"/>
    </row>
    <row r="87" spans="1:16" x14ac:dyDescent="0.2">
      <c r="A87" s="1"/>
      <c r="B87" s="3"/>
      <c r="C87" s="6" t="s">
        <v>16</v>
      </c>
      <c r="D87" s="2"/>
      <c r="E87" s="4"/>
      <c r="F87" s="4"/>
      <c r="G87" s="4"/>
      <c r="H87" s="4"/>
      <c r="I87" s="4"/>
      <c r="J87" s="4"/>
      <c r="K87" s="4"/>
      <c r="L87" s="4"/>
      <c r="M87" s="4"/>
      <c r="N87" s="4"/>
      <c r="O87" s="4"/>
      <c r="P87" s="175"/>
    </row>
    <row r="88" spans="1:16" ht="25.5" customHeight="1" x14ac:dyDescent="0.2">
      <c r="A88" s="75"/>
      <c r="B88" s="456" t="s">
        <v>28</v>
      </c>
      <c r="C88" s="456"/>
      <c r="D88" s="456"/>
      <c r="E88" s="456"/>
      <c r="F88" s="456"/>
      <c r="G88" s="456"/>
      <c r="H88" s="456"/>
      <c r="I88" s="456"/>
      <c r="J88" s="456"/>
      <c r="K88" s="456"/>
      <c r="L88" s="456"/>
      <c r="M88" s="456"/>
      <c r="N88" s="456"/>
      <c r="O88" s="20"/>
      <c r="P88" s="38"/>
    </row>
    <row r="89" spans="1:16" x14ac:dyDescent="0.2">
      <c r="A89" s="75"/>
      <c r="B89" s="75"/>
      <c r="C89" s="75"/>
      <c r="D89" s="20"/>
      <c r="E89" s="75"/>
      <c r="F89" s="20"/>
      <c r="G89" s="20"/>
      <c r="H89" s="20"/>
      <c r="I89" s="26"/>
      <c r="J89" s="20"/>
      <c r="K89" s="20"/>
      <c r="L89" s="20"/>
      <c r="M89" s="20"/>
      <c r="N89" s="20"/>
      <c r="O89" s="20"/>
      <c r="P89" s="38"/>
    </row>
    <row r="90" spans="1:16" x14ac:dyDescent="0.2">
      <c r="A90" s="443" t="s">
        <v>14</v>
      </c>
      <c r="B90" s="443"/>
      <c r="C90" s="60"/>
      <c r="D90" s="20"/>
      <c r="E90" s="75"/>
      <c r="F90" s="20"/>
      <c r="G90" s="20"/>
      <c r="H90" s="20"/>
      <c r="I90" s="79" t="s">
        <v>15</v>
      </c>
      <c r="J90" s="79"/>
      <c r="K90" s="79"/>
      <c r="L90" s="20"/>
      <c r="M90" s="20"/>
      <c r="N90" s="423"/>
      <c r="O90" s="423"/>
      <c r="P90" s="38"/>
    </row>
    <row r="91" spans="1:16" x14ac:dyDescent="0.2">
      <c r="A91" s="75"/>
      <c r="B91" s="75"/>
      <c r="C91" s="162" t="s">
        <v>543</v>
      </c>
      <c r="D91" s="20"/>
      <c r="E91" s="161"/>
      <c r="F91" s="20"/>
      <c r="G91" s="20"/>
      <c r="H91" s="20"/>
      <c r="I91" s="20"/>
      <c r="J91" s="20"/>
      <c r="K91" s="443" t="s">
        <v>544</v>
      </c>
      <c r="L91" s="443"/>
      <c r="M91" s="443"/>
      <c r="N91" s="443"/>
      <c r="O91" s="443"/>
      <c r="P91" s="26"/>
    </row>
    <row r="92" spans="1:16" x14ac:dyDescent="0.2">
      <c r="A92" s="75"/>
      <c r="B92" s="75"/>
      <c r="C92" s="78"/>
      <c r="D92" s="20"/>
      <c r="E92" s="75"/>
      <c r="F92" s="20"/>
      <c r="G92" s="20"/>
      <c r="H92" s="20"/>
      <c r="I92" s="26"/>
      <c r="J92" s="20"/>
      <c r="K92" s="443"/>
      <c r="L92" s="443"/>
      <c r="M92" s="443"/>
      <c r="N92" s="443"/>
      <c r="O92" s="443"/>
      <c r="P92" s="26"/>
    </row>
    <row r="93" spans="1:16" x14ac:dyDescent="0.2">
      <c r="A93" s="42"/>
      <c r="B93" s="40"/>
      <c r="C93" s="26"/>
      <c r="D93" s="26"/>
      <c r="E93" s="26"/>
      <c r="F93" s="26"/>
      <c r="G93" s="26"/>
      <c r="H93" s="26"/>
      <c r="I93" s="26"/>
      <c r="J93" s="26"/>
      <c r="K93" s="26"/>
      <c r="L93" s="26"/>
      <c r="M93" s="26"/>
      <c r="N93" s="26"/>
      <c r="O93" s="26"/>
      <c r="P93" s="26"/>
    </row>
  </sheetData>
  <mergeCells count="19">
    <mergeCell ref="K92:O92"/>
    <mergeCell ref="J8:K8"/>
    <mergeCell ref="A9:A10"/>
    <mergeCell ref="B9:B10"/>
    <mergeCell ref="C9:C10"/>
    <mergeCell ref="D9:D10"/>
    <mergeCell ref="E9:E10"/>
    <mergeCell ref="F9:K9"/>
    <mergeCell ref="L9:P9"/>
    <mergeCell ref="B88:N88"/>
    <mergeCell ref="A90:B90"/>
    <mergeCell ref="N90:O90"/>
    <mergeCell ref="K91:O91"/>
    <mergeCell ref="I7:K7"/>
    <mergeCell ref="D2:M2"/>
    <mergeCell ref="D3:M3"/>
    <mergeCell ref="D5:M5"/>
    <mergeCell ref="C6:N6"/>
    <mergeCell ref="D4:M4"/>
  </mergeCells>
  <printOptions horizontalCentered="1"/>
  <pageMargins left="0.11811023622047245" right="7.874015748031496E-2" top="1.1023622047244095" bottom="0.43307086614173229" header="0.31496062992125984" footer="0.11811023622047245"/>
  <pageSetup paperSize="9" scale="80" orientation="landscape" r:id="rId1"/>
  <headerFooter>
    <oddHeader>&amp;C&amp;A</oddHeader>
    <evenHeader>&amp;C&amp;A</evenHeader>
    <evenFooter>&amp;CLapa 26 no 38</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P62"/>
  <sheetViews>
    <sheetView topLeftCell="A13" zoomScaleNormal="100" workbookViewId="0">
      <selection activeCell="N60" sqref="N60:O60"/>
    </sheetView>
  </sheetViews>
  <sheetFormatPr defaultRowHeight="12.75" x14ac:dyDescent="0.2"/>
  <cols>
    <col min="1" max="1" width="4.7109375" style="19" customWidth="1"/>
    <col min="2" max="2" width="6.7109375" style="40" customWidth="1"/>
    <col min="3" max="3" width="51.42578125" style="26" customWidth="1"/>
    <col min="4" max="4" width="5.7109375" style="26" customWidth="1"/>
    <col min="5" max="5" width="8.7109375" style="26" customWidth="1"/>
    <col min="6" max="6" width="12.28515625" style="26" customWidth="1"/>
    <col min="7" max="7" width="6.7109375" style="26" customWidth="1"/>
    <col min="8" max="8" width="7.7109375" style="26" customWidth="1"/>
    <col min="9" max="11" width="8.7109375" style="26" customWidth="1"/>
    <col min="12" max="13" width="10.7109375" style="26" customWidth="1"/>
    <col min="14" max="16" width="9.7109375" style="26" customWidth="1"/>
    <col min="17" max="16384" width="9.140625" style="26"/>
  </cols>
  <sheetData>
    <row r="1" spans="1:16" ht="12.75" customHeight="1" x14ac:dyDescent="0.2">
      <c r="D1" s="410" t="s">
        <v>528</v>
      </c>
      <c r="E1" s="410"/>
      <c r="F1" s="410"/>
      <c r="G1" s="410"/>
      <c r="H1" s="410"/>
      <c r="I1" s="410"/>
      <c r="J1" s="410"/>
      <c r="K1" s="410"/>
      <c r="L1" s="410"/>
      <c r="M1" s="410"/>
      <c r="N1" s="37"/>
      <c r="O1" s="37"/>
      <c r="P1" s="37"/>
    </row>
    <row r="2" spans="1:16" ht="12.75" customHeight="1" x14ac:dyDescent="0.2">
      <c r="A2" s="26"/>
      <c r="B2" s="26"/>
      <c r="C2" s="42" t="s">
        <v>51</v>
      </c>
      <c r="D2" s="441" t="s">
        <v>529</v>
      </c>
      <c r="E2" s="441"/>
      <c r="F2" s="441"/>
      <c r="G2" s="441"/>
      <c r="H2" s="441"/>
      <c r="I2" s="441"/>
      <c r="J2" s="441"/>
      <c r="K2" s="441"/>
      <c r="L2" s="441"/>
      <c r="M2" s="441"/>
      <c r="N2" s="27"/>
      <c r="O2" s="27"/>
      <c r="P2" s="37"/>
    </row>
    <row r="3" spans="1:16" ht="12.75" customHeight="1" x14ac:dyDescent="0.2">
      <c r="A3" s="26"/>
      <c r="B3" s="26"/>
      <c r="C3" s="42" t="s">
        <v>11</v>
      </c>
      <c r="D3" s="441" t="s">
        <v>44</v>
      </c>
      <c r="E3" s="441"/>
      <c r="F3" s="441"/>
      <c r="G3" s="441"/>
      <c r="H3" s="441"/>
      <c r="I3" s="441"/>
      <c r="J3" s="441"/>
      <c r="K3" s="441"/>
      <c r="L3" s="441"/>
      <c r="M3" s="441"/>
      <c r="N3" s="93"/>
      <c r="O3" s="93"/>
      <c r="P3" s="37"/>
    </row>
    <row r="4" spans="1:16" ht="12.75" customHeight="1" x14ac:dyDescent="0.2">
      <c r="A4" s="26"/>
      <c r="B4" s="26"/>
      <c r="C4" s="19" t="s">
        <v>12</v>
      </c>
      <c r="D4" s="441" t="s">
        <v>45</v>
      </c>
      <c r="E4" s="441"/>
      <c r="F4" s="441"/>
      <c r="G4" s="441"/>
      <c r="H4" s="441"/>
      <c r="I4" s="441"/>
      <c r="J4" s="441"/>
      <c r="K4" s="441"/>
      <c r="L4" s="441"/>
      <c r="M4" s="441"/>
      <c r="N4" s="166"/>
      <c r="O4" s="27"/>
      <c r="P4" s="37"/>
    </row>
    <row r="5" spans="1:16" x14ac:dyDescent="0.2">
      <c r="A5" s="26"/>
      <c r="B5" s="26"/>
      <c r="C5" s="442" t="s">
        <v>504</v>
      </c>
      <c r="D5" s="442"/>
      <c r="E5" s="442"/>
      <c r="F5" s="442"/>
      <c r="G5" s="442"/>
      <c r="H5" s="442"/>
      <c r="I5" s="442"/>
      <c r="J5" s="442"/>
      <c r="K5" s="442"/>
      <c r="L5" s="442"/>
      <c r="M5" s="442"/>
      <c r="N5" s="442"/>
      <c r="O5" s="27"/>
      <c r="P5" s="37"/>
    </row>
    <row r="6" spans="1:16" ht="12.75" customHeight="1" x14ac:dyDescent="0.2">
      <c r="C6" s="19"/>
      <c r="D6" s="27"/>
      <c r="E6" s="27"/>
      <c r="F6" s="27"/>
      <c r="G6" s="27"/>
      <c r="H6" s="27"/>
      <c r="I6" s="441" t="s">
        <v>24</v>
      </c>
      <c r="J6" s="441"/>
      <c r="K6" s="441"/>
      <c r="L6" s="296"/>
      <c r="M6" s="25" t="s">
        <v>27</v>
      </c>
      <c r="N6" s="27"/>
      <c r="O6" s="27"/>
      <c r="P6" s="37"/>
    </row>
    <row r="7" spans="1:16" ht="12.75" customHeight="1" thickBot="1" x14ac:dyDescent="0.25">
      <c r="C7" s="19"/>
      <c r="D7" s="27"/>
      <c r="E7" s="27"/>
      <c r="F7" s="27"/>
      <c r="G7" s="27"/>
      <c r="H7" s="27"/>
      <c r="I7" s="27"/>
      <c r="J7" s="441" t="s">
        <v>22</v>
      </c>
      <c r="K7" s="441"/>
      <c r="L7" s="20" t="s">
        <v>542</v>
      </c>
      <c r="M7" s="161"/>
      <c r="N7" s="20"/>
      <c r="O7" s="27"/>
      <c r="P7" s="37"/>
    </row>
    <row r="8" spans="1:16" ht="15.75" customHeight="1" x14ac:dyDescent="0.2">
      <c r="A8" s="444" t="s">
        <v>5</v>
      </c>
      <c r="B8" s="446" t="s">
        <v>6</v>
      </c>
      <c r="C8" s="448" t="s">
        <v>7</v>
      </c>
      <c r="D8" s="450" t="s">
        <v>8</v>
      </c>
      <c r="E8" s="452" t="s">
        <v>9</v>
      </c>
      <c r="F8" s="454" t="s">
        <v>3</v>
      </c>
      <c r="G8" s="454"/>
      <c r="H8" s="454"/>
      <c r="I8" s="454"/>
      <c r="J8" s="454"/>
      <c r="K8" s="454"/>
      <c r="L8" s="454" t="s">
        <v>4</v>
      </c>
      <c r="M8" s="454"/>
      <c r="N8" s="454"/>
      <c r="O8" s="454"/>
      <c r="P8" s="455"/>
    </row>
    <row r="9" spans="1:16" ht="48.75" customHeight="1" thickBot="1" x14ac:dyDescent="0.25">
      <c r="A9" s="445"/>
      <c r="B9" s="447"/>
      <c r="C9" s="449"/>
      <c r="D9" s="451"/>
      <c r="E9" s="453"/>
      <c r="F9" s="22" t="s">
        <v>10</v>
      </c>
      <c r="G9" s="22" t="s">
        <v>52</v>
      </c>
      <c r="H9" s="22" t="s">
        <v>53</v>
      </c>
      <c r="I9" s="22" t="s">
        <v>54</v>
      </c>
      <c r="J9" s="22" t="s">
        <v>55</v>
      </c>
      <c r="K9" s="22" t="s">
        <v>56</v>
      </c>
      <c r="L9" s="22" t="s">
        <v>25</v>
      </c>
      <c r="M9" s="22" t="s">
        <v>53</v>
      </c>
      <c r="N9" s="22" t="s">
        <v>54</v>
      </c>
      <c r="O9" s="22" t="s">
        <v>55</v>
      </c>
      <c r="P9" s="21" t="s">
        <v>57</v>
      </c>
    </row>
    <row r="10" spans="1:16" x14ac:dyDescent="0.2">
      <c r="A10" s="35"/>
      <c r="B10" s="34" t="s">
        <v>59</v>
      </c>
      <c r="C10" s="28" t="s">
        <v>58</v>
      </c>
      <c r="D10" s="29"/>
      <c r="E10" s="30"/>
      <c r="F10" s="31"/>
      <c r="G10" s="32"/>
      <c r="H10" s="30"/>
      <c r="I10" s="31"/>
      <c r="J10" s="32"/>
      <c r="K10" s="30"/>
      <c r="L10" s="30"/>
      <c r="M10" s="30"/>
      <c r="N10" s="30"/>
      <c r="O10" s="30"/>
      <c r="P10" s="33"/>
    </row>
    <row r="11" spans="1:16" ht="15" x14ac:dyDescent="0.2">
      <c r="A11" s="1">
        <v>1</v>
      </c>
      <c r="B11" s="11" t="s">
        <v>23</v>
      </c>
      <c r="C11" s="13" t="s">
        <v>60</v>
      </c>
      <c r="D11" s="94" t="s">
        <v>19</v>
      </c>
      <c r="E11" s="14">
        <v>502</v>
      </c>
      <c r="F11" s="12"/>
      <c r="G11" s="15"/>
      <c r="H11" s="14"/>
      <c r="I11" s="41"/>
      <c r="J11" s="74"/>
      <c r="K11" s="15"/>
      <c r="L11" s="12"/>
      <c r="M11" s="12"/>
      <c r="N11" s="12"/>
      <c r="O11" s="12"/>
      <c r="P11" s="12"/>
    </row>
    <row r="12" spans="1:16" ht="15" x14ac:dyDescent="0.2">
      <c r="A12" s="1">
        <v>2</v>
      </c>
      <c r="B12" s="11" t="s">
        <v>23</v>
      </c>
      <c r="C12" s="13" t="s">
        <v>61</v>
      </c>
      <c r="D12" s="94" t="s">
        <v>19</v>
      </c>
      <c r="E12" s="14">
        <v>3</v>
      </c>
      <c r="F12" s="17"/>
      <c r="G12" s="15"/>
      <c r="H12" s="12"/>
      <c r="I12" s="12"/>
      <c r="J12" s="12"/>
      <c r="K12" s="102"/>
      <c r="L12" s="12"/>
      <c r="M12" s="12"/>
      <c r="N12" s="12"/>
      <c r="O12" s="12"/>
      <c r="P12" s="12"/>
    </row>
    <row r="13" spans="1:16" ht="15" x14ac:dyDescent="0.2">
      <c r="A13" s="1">
        <v>3</v>
      </c>
      <c r="B13" s="11" t="s">
        <v>23</v>
      </c>
      <c r="C13" s="191" t="s">
        <v>520</v>
      </c>
      <c r="D13" s="94" t="s">
        <v>19</v>
      </c>
      <c r="E13" s="14">
        <v>4</v>
      </c>
      <c r="F13" s="17"/>
      <c r="G13" s="15"/>
      <c r="H13" s="12"/>
      <c r="I13" s="12"/>
      <c r="J13" s="12"/>
      <c r="K13" s="102"/>
      <c r="L13" s="12"/>
      <c r="M13" s="12"/>
      <c r="N13" s="12"/>
      <c r="O13" s="12"/>
      <c r="P13" s="12"/>
    </row>
    <row r="14" spans="1:16" x14ac:dyDescent="0.2">
      <c r="A14" s="1">
        <v>4</v>
      </c>
      <c r="B14" s="11" t="s">
        <v>23</v>
      </c>
      <c r="C14" s="13" t="s">
        <v>127</v>
      </c>
      <c r="D14" s="94" t="s">
        <v>0</v>
      </c>
      <c r="E14" s="14">
        <v>89</v>
      </c>
      <c r="F14" s="12"/>
      <c r="G14" s="15"/>
      <c r="H14" s="12"/>
      <c r="I14" s="12"/>
      <c r="J14" s="12"/>
      <c r="K14" s="102"/>
      <c r="L14" s="12"/>
      <c r="M14" s="12"/>
      <c r="N14" s="12"/>
      <c r="O14" s="12"/>
      <c r="P14" s="12"/>
    </row>
    <row r="15" spans="1:16" x14ac:dyDescent="0.2">
      <c r="A15" s="1">
        <v>5</v>
      </c>
      <c r="B15" s="11" t="s">
        <v>23</v>
      </c>
      <c r="C15" s="13" t="s">
        <v>132</v>
      </c>
      <c r="D15" s="94" t="s">
        <v>0</v>
      </c>
      <c r="E15" s="14">
        <v>6</v>
      </c>
      <c r="F15" s="12"/>
      <c r="G15" s="15"/>
      <c r="H15" s="12"/>
      <c r="I15" s="12"/>
      <c r="J15" s="12"/>
      <c r="K15" s="102"/>
      <c r="L15" s="12"/>
      <c r="M15" s="12"/>
      <c r="N15" s="12"/>
      <c r="O15" s="12"/>
      <c r="P15" s="12"/>
    </row>
    <row r="16" spans="1:16" x14ac:dyDescent="0.2">
      <c r="A16" s="35"/>
      <c r="B16" s="34" t="s">
        <v>62</v>
      </c>
      <c r="C16" s="28" t="s">
        <v>26</v>
      </c>
      <c r="D16" s="29"/>
      <c r="E16" s="30"/>
      <c r="F16" s="31"/>
      <c r="G16" s="32"/>
      <c r="H16" s="30"/>
      <c r="I16" s="31"/>
      <c r="J16" s="32"/>
      <c r="K16" s="30"/>
      <c r="L16" s="30"/>
      <c r="M16" s="30"/>
      <c r="N16" s="30"/>
      <c r="O16" s="30"/>
      <c r="P16" s="33"/>
    </row>
    <row r="17" spans="1:16" ht="15" x14ac:dyDescent="0.2">
      <c r="A17" s="1">
        <v>6</v>
      </c>
      <c r="B17" s="109" t="s">
        <v>23</v>
      </c>
      <c r="C17" s="110" t="s">
        <v>116</v>
      </c>
      <c r="D17" s="111" t="s">
        <v>117</v>
      </c>
      <c r="E17" s="112">
        <v>1384</v>
      </c>
      <c r="F17" s="113"/>
      <c r="G17" s="113"/>
      <c r="H17" s="18"/>
      <c r="I17" s="113"/>
      <c r="J17" s="113"/>
      <c r="K17" s="114"/>
      <c r="L17" s="115"/>
      <c r="M17" s="115"/>
      <c r="N17" s="115"/>
      <c r="O17" s="115"/>
      <c r="P17" s="115"/>
    </row>
    <row r="18" spans="1:16" ht="15" x14ac:dyDescent="0.2">
      <c r="A18" s="1">
        <v>7</v>
      </c>
      <c r="B18" s="109" t="s">
        <v>23</v>
      </c>
      <c r="C18" s="116" t="s">
        <v>118</v>
      </c>
      <c r="D18" s="111" t="s">
        <v>117</v>
      </c>
      <c r="E18" s="41">
        <v>23</v>
      </c>
      <c r="F18" s="39"/>
      <c r="G18" s="39"/>
      <c r="H18" s="39"/>
      <c r="I18" s="117"/>
      <c r="J18" s="115"/>
      <c r="K18" s="114"/>
      <c r="L18" s="102"/>
      <c r="M18" s="102"/>
      <c r="N18" s="115"/>
      <c r="O18" s="115"/>
      <c r="P18" s="115"/>
    </row>
    <row r="19" spans="1:16" ht="15" x14ac:dyDescent="0.2">
      <c r="A19" s="1">
        <v>8</v>
      </c>
      <c r="B19" s="109" t="s">
        <v>23</v>
      </c>
      <c r="C19" s="116" t="s">
        <v>119</v>
      </c>
      <c r="D19" s="111" t="s">
        <v>117</v>
      </c>
      <c r="E19" s="41">
        <v>64</v>
      </c>
      <c r="F19" s="39"/>
      <c r="G19" s="39"/>
      <c r="H19" s="39"/>
      <c r="I19" s="117"/>
      <c r="J19" s="113"/>
      <c r="K19" s="114"/>
      <c r="L19" s="102"/>
      <c r="M19" s="102"/>
      <c r="N19" s="115"/>
      <c r="O19" s="115"/>
      <c r="P19" s="115"/>
    </row>
    <row r="20" spans="1:16" ht="15" x14ac:dyDescent="0.2">
      <c r="A20" s="1">
        <v>9</v>
      </c>
      <c r="B20" s="109" t="s">
        <v>23</v>
      </c>
      <c r="C20" s="116" t="s">
        <v>133</v>
      </c>
      <c r="D20" s="111" t="s">
        <v>117</v>
      </c>
      <c r="E20" s="41">
        <v>207</v>
      </c>
      <c r="F20" s="39"/>
      <c r="G20" s="39"/>
      <c r="H20" s="39"/>
      <c r="I20" s="117"/>
      <c r="J20" s="113"/>
      <c r="K20" s="114"/>
      <c r="L20" s="102"/>
      <c r="M20" s="102"/>
      <c r="N20" s="115"/>
      <c r="O20" s="115"/>
      <c r="P20" s="115"/>
    </row>
    <row r="21" spans="1:16" ht="15" x14ac:dyDescent="0.2">
      <c r="A21" s="1">
        <v>10</v>
      </c>
      <c r="B21" s="109" t="s">
        <v>23</v>
      </c>
      <c r="C21" s="110" t="s">
        <v>206</v>
      </c>
      <c r="D21" s="111" t="s">
        <v>117</v>
      </c>
      <c r="E21" s="112">
        <v>648</v>
      </c>
      <c r="F21" s="39"/>
      <c r="G21" s="39"/>
      <c r="H21" s="39"/>
      <c r="I21" s="117"/>
      <c r="J21" s="113"/>
      <c r="K21" s="114"/>
      <c r="L21" s="102"/>
      <c r="M21" s="102"/>
      <c r="N21" s="115"/>
      <c r="O21" s="115"/>
      <c r="P21" s="115"/>
    </row>
    <row r="22" spans="1:16" x14ac:dyDescent="0.2">
      <c r="A22" s="84"/>
      <c r="B22" s="92" t="s">
        <v>63</v>
      </c>
      <c r="C22" s="85" t="s">
        <v>42</v>
      </c>
      <c r="D22" s="86"/>
      <c r="E22" s="87"/>
      <c r="F22" s="88"/>
      <c r="G22" s="89"/>
      <c r="H22" s="90"/>
      <c r="I22" s="88"/>
      <c r="J22" s="89"/>
      <c r="K22" s="91"/>
      <c r="L22" s="87"/>
      <c r="M22" s="87"/>
      <c r="N22" s="87"/>
      <c r="O22" s="87"/>
      <c r="P22" s="87"/>
    </row>
    <row r="23" spans="1:16" ht="25.5" x14ac:dyDescent="0.2">
      <c r="A23" s="1">
        <v>11</v>
      </c>
      <c r="B23" s="11" t="s">
        <v>23</v>
      </c>
      <c r="C23" s="13" t="s">
        <v>141</v>
      </c>
      <c r="D23" s="94" t="s">
        <v>0</v>
      </c>
      <c r="E23" s="14">
        <v>185</v>
      </c>
      <c r="F23" s="12"/>
      <c r="G23" s="17"/>
      <c r="H23" s="18"/>
      <c r="I23" s="16"/>
      <c r="J23" s="17"/>
      <c r="K23" s="15"/>
      <c r="L23" s="12"/>
      <c r="M23" s="12"/>
      <c r="N23" s="12"/>
      <c r="O23" s="12"/>
      <c r="P23" s="12"/>
    </row>
    <row r="24" spans="1:16" ht="25.5" x14ac:dyDescent="0.2">
      <c r="A24" s="1">
        <v>12</v>
      </c>
      <c r="B24" s="11" t="s">
        <v>23</v>
      </c>
      <c r="C24" s="13" t="s">
        <v>142</v>
      </c>
      <c r="D24" s="94" t="s">
        <v>0</v>
      </c>
      <c r="E24" s="14">
        <v>45</v>
      </c>
      <c r="F24" s="12"/>
      <c r="G24" s="17"/>
      <c r="H24" s="18"/>
      <c r="I24" s="80"/>
      <c r="J24" s="83"/>
      <c r="K24" s="15"/>
      <c r="L24" s="12"/>
      <c r="M24" s="12"/>
      <c r="N24" s="12"/>
      <c r="O24" s="12"/>
      <c r="P24" s="12"/>
    </row>
    <row r="25" spans="1:16" x14ac:dyDescent="0.2">
      <c r="A25" s="1">
        <v>13</v>
      </c>
      <c r="B25" s="11" t="s">
        <v>23</v>
      </c>
      <c r="C25" s="13" t="s">
        <v>64</v>
      </c>
      <c r="D25" s="94" t="s">
        <v>37</v>
      </c>
      <c r="E25" s="14">
        <v>5</v>
      </c>
      <c r="F25" s="12"/>
      <c r="G25" s="17"/>
      <c r="H25" s="18"/>
      <c r="I25" s="17"/>
      <c r="J25" s="12"/>
      <c r="K25" s="15"/>
      <c r="L25" s="12"/>
      <c r="M25" s="12"/>
      <c r="N25" s="12"/>
      <c r="O25" s="12"/>
      <c r="P25" s="12"/>
    </row>
    <row r="26" spans="1:16" x14ac:dyDescent="0.2">
      <c r="A26" s="1">
        <v>14</v>
      </c>
      <c r="B26" s="11" t="s">
        <v>23</v>
      </c>
      <c r="C26" s="13" t="s">
        <v>65</v>
      </c>
      <c r="D26" s="94" t="s">
        <v>37</v>
      </c>
      <c r="E26" s="14">
        <v>2</v>
      </c>
      <c r="F26" s="12"/>
      <c r="G26" s="17"/>
      <c r="H26" s="18"/>
      <c r="I26" s="12"/>
      <c r="J26" s="12"/>
      <c r="K26" s="15"/>
      <c r="L26" s="12"/>
      <c r="M26" s="12"/>
      <c r="N26" s="12"/>
      <c r="O26" s="12"/>
      <c r="P26" s="12"/>
    </row>
    <row r="27" spans="1:16" x14ac:dyDescent="0.2">
      <c r="A27" s="1">
        <v>15</v>
      </c>
      <c r="B27" s="11" t="s">
        <v>23</v>
      </c>
      <c r="C27" s="13" t="s">
        <v>66</v>
      </c>
      <c r="D27" s="94" t="s">
        <v>37</v>
      </c>
      <c r="E27" s="14">
        <v>1</v>
      </c>
      <c r="F27" s="12"/>
      <c r="G27" s="17"/>
      <c r="H27" s="18"/>
      <c r="I27" s="12"/>
      <c r="J27" s="12"/>
      <c r="K27" s="15"/>
      <c r="L27" s="12"/>
      <c r="M27" s="12"/>
      <c r="N27" s="12"/>
      <c r="O27" s="12"/>
      <c r="P27" s="12"/>
    </row>
    <row r="28" spans="1:16" ht="25.5" x14ac:dyDescent="0.2">
      <c r="A28" s="1">
        <v>16</v>
      </c>
      <c r="B28" s="11" t="s">
        <v>23</v>
      </c>
      <c r="C28" s="13" t="s">
        <v>241</v>
      </c>
      <c r="D28" s="94" t="s">
        <v>37</v>
      </c>
      <c r="E28" s="14">
        <v>8</v>
      </c>
      <c r="F28" s="106"/>
      <c r="G28" s="17"/>
      <c r="H28" s="18"/>
      <c r="I28" s="17"/>
      <c r="J28" s="17"/>
      <c r="K28" s="15"/>
      <c r="L28" s="12"/>
      <c r="M28" s="12"/>
      <c r="N28" s="12"/>
      <c r="O28" s="12"/>
      <c r="P28" s="107"/>
    </row>
    <row r="29" spans="1:16" x14ac:dyDescent="0.2">
      <c r="A29" s="1">
        <v>17</v>
      </c>
      <c r="B29" s="11" t="s">
        <v>23</v>
      </c>
      <c r="C29" s="13" t="s">
        <v>67</v>
      </c>
      <c r="D29" s="94" t="s">
        <v>13</v>
      </c>
      <c r="E29" s="14">
        <v>2</v>
      </c>
      <c r="F29" s="82"/>
      <c r="G29" s="17"/>
      <c r="H29" s="18"/>
      <c r="I29" s="80"/>
      <c r="J29" s="83"/>
      <c r="K29" s="15"/>
      <c r="L29" s="12"/>
      <c r="M29" s="12"/>
      <c r="N29" s="12"/>
      <c r="O29" s="12"/>
      <c r="P29" s="12"/>
    </row>
    <row r="30" spans="1:16" x14ac:dyDescent="0.2">
      <c r="A30" s="1">
        <v>18</v>
      </c>
      <c r="B30" s="11" t="s">
        <v>23</v>
      </c>
      <c r="C30" s="13" t="s">
        <v>68</v>
      </c>
      <c r="D30" s="94" t="s">
        <v>13</v>
      </c>
      <c r="E30" s="14">
        <v>8</v>
      </c>
      <c r="F30" s="82"/>
      <c r="G30" s="17"/>
      <c r="H30" s="18"/>
      <c r="I30" s="80"/>
      <c r="J30" s="83"/>
      <c r="K30" s="15"/>
      <c r="L30" s="12"/>
      <c r="M30" s="12"/>
      <c r="N30" s="12"/>
      <c r="O30" s="12"/>
      <c r="P30" s="12"/>
    </row>
    <row r="31" spans="1:16" x14ac:dyDescent="0.2">
      <c r="A31" s="1">
        <v>19</v>
      </c>
      <c r="B31" s="11" t="s">
        <v>23</v>
      </c>
      <c r="C31" s="13" t="s">
        <v>200</v>
      </c>
      <c r="D31" s="94" t="s">
        <v>13</v>
      </c>
      <c r="E31" s="14">
        <v>2</v>
      </c>
      <c r="F31" s="82"/>
      <c r="G31" s="17"/>
      <c r="H31" s="18"/>
      <c r="I31" s="80"/>
      <c r="J31" s="83"/>
      <c r="K31" s="15"/>
      <c r="L31" s="12"/>
      <c r="M31" s="12"/>
      <c r="N31" s="12"/>
      <c r="O31" s="12"/>
      <c r="P31" s="12"/>
    </row>
    <row r="32" spans="1:16" ht="38.25" x14ac:dyDescent="0.2">
      <c r="A32" s="1">
        <v>20</v>
      </c>
      <c r="B32" s="11" t="s">
        <v>23</v>
      </c>
      <c r="C32" s="13" t="s">
        <v>202</v>
      </c>
      <c r="D32" s="94" t="s">
        <v>37</v>
      </c>
      <c r="E32" s="14">
        <v>2</v>
      </c>
      <c r="F32" s="82"/>
      <c r="G32" s="17"/>
      <c r="H32" s="18"/>
      <c r="I32" s="177"/>
      <c r="J32" s="178"/>
      <c r="K32" s="15"/>
      <c r="L32" s="12"/>
      <c r="M32" s="12"/>
      <c r="N32" s="12"/>
      <c r="O32" s="12"/>
      <c r="P32" s="12"/>
    </row>
    <row r="33" spans="1:16" ht="38.25" x14ac:dyDescent="0.2">
      <c r="A33" s="1">
        <v>21</v>
      </c>
      <c r="B33" s="11" t="s">
        <v>23</v>
      </c>
      <c r="C33" s="13" t="s">
        <v>203</v>
      </c>
      <c r="D33" s="94" t="s">
        <v>37</v>
      </c>
      <c r="E33" s="14">
        <v>1</v>
      </c>
      <c r="F33" s="82"/>
      <c r="G33" s="17"/>
      <c r="H33" s="18"/>
      <c r="I33" s="177"/>
      <c r="J33" s="178"/>
      <c r="K33" s="15"/>
      <c r="L33" s="12"/>
      <c r="M33" s="12"/>
      <c r="N33" s="12"/>
      <c r="O33" s="12"/>
      <c r="P33" s="12"/>
    </row>
    <row r="34" spans="1:16" x14ac:dyDescent="0.2">
      <c r="A34" s="1">
        <v>22</v>
      </c>
      <c r="B34" s="11" t="s">
        <v>23</v>
      </c>
      <c r="C34" s="13" t="s">
        <v>131</v>
      </c>
      <c r="D34" s="94" t="s">
        <v>0</v>
      </c>
      <c r="E34" s="12">
        <v>230</v>
      </c>
      <c r="F34" s="106"/>
      <c r="G34" s="17"/>
      <c r="H34" s="18"/>
      <c r="I34" s="17"/>
      <c r="J34" s="17"/>
      <c r="K34" s="12"/>
      <c r="L34" s="12"/>
      <c r="M34" s="12"/>
      <c r="N34" s="12"/>
      <c r="O34" s="12"/>
      <c r="P34" s="107"/>
    </row>
    <row r="35" spans="1:16" x14ac:dyDescent="0.2">
      <c r="A35" s="1">
        <v>23</v>
      </c>
      <c r="B35" s="11" t="s">
        <v>23</v>
      </c>
      <c r="C35" s="13" t="s">
        <v>136</v>
      </c>
      <c r="D35" s="94" t="s">
        <v>37</v>
      </c>
      <c r="E35" s="14">
        <v>8</v>
      </c>
      <c r="F35" s="12"/>
      <c r="G35" s="17"/>
      <c r="H35" s="18"/>
      <c r="I35" s="115"/>
      <c r="J35" s="12"/>
      <c r="K35" s="15"/>
      <c r="L35" s="12"/>
      <c r="M35" s="12"/>
      <c r="N35" s="12"/>
      <c r="O35" s="12"/>
      <c r="P35" s="12"/>
    </row>
    <row r="36" spans="1:16" x14ac:dyDescent="0.2">
      <c r="A36" s="35"/>
      <c r="B36" s="64"/>
      <c r="C36" s="65" t="s">
        <v>38</v>
      </c>
      <c r="D36" s="29"/>
      <c r="E36" s="30"/>
      <c r="F36" s="31"/>
      <c r="G36" s="32"/>
      <c r="H36" s="43"/>
      <c r="I36" s="31"/>
      <c r="J36" s="32"/>
      <c r="K36" s="44"/>
      <c r="L36" s="30"/>
      <c r="M36" s="30"/>
      <c r="N36" s="30"/>
      <c r="O36" s="30"/>
      <c r="P36" s="30"/>
    </row>
    <row r="37" spans="1:16" x14ac:dyDescent="0.2">
      <c r="A37" s="1">
        <v>24</v>
      </c>
      <c r="B37" s="11" t="s">
        <v>23</v>
      </c>
      <c r="C37" s="13" t="s">
        <v>115</v>
      </c>
      <c r="D37" s="94" t="s">
        <v>39</v>
      </c>
      <c r="E37" s="14">
        <v>24</v>
      </c>
      <c r="F37" s="41"/>
      <c r="G37" s="12"/>
      <c r="H37" s="14"/>
      <c r="I37" s="12"/>
      <c r="J37" s="15"/>
      <c r="K37" s="15"/>
      <c r="L37" s="12"/>
      <c r="M37" s="12"/>
      <c r="N37" s="12"/>
      <c r="O37" s="12"/>
      <c r="P37" s="12"/>
    </row>
    <row r="38" spans="1:16" x14ac:dyDescent="0.2">
      <c r="A38" s="35"/>
      <c r="B38" s="34" t="s">
        <v>130</v>
      </c>
      <c r="C38" s="65" t="s">
        <v>273</v>
      </c>
      <c r="D38" s="29"/>
      <c r="E38" s="30"/>
      <c r="F38" s="31"/>
      <c r="G38" s="32"/>
      <c r="H38" s="43"/>
      <c r="I38" s="31"/>
      <c r="J38" s="32"/>
      <c r="K38" s="44"/>
      <c r="L38" s="30"/>
      <c r="M38" s="30"/>
      <c r="N38" s="30"/>
      <c r="O38" s="30"/>
      <c r="P38" s="30"/>
    </row>
    <row r="39" spans="1:16" ht="15" x14ac:dyDescent="0.2">
      <c r="A39" s="1">
        <v>25</v>
      </c>
      <c r="B39" s="132" t="s">
        <v>23</v>
      </c>
      <c r="C39" s="133" t="s">
        <v>196</v>
      </c>
      <c r="D39" s="134" t="s">
        <v>19</v>
      </c>
      <c r="E39" s="135">
        <v>360</v>
      </c>
      <c r="F39" s="12"/>
      <c r="G39" s="12"/>
      <c r="H39" s="39"/>
      <c r="I39" s="12"/>
      <c r="J39" s="12"/>
      <c r="K39" s="12"/>
      <c r="L39" s="122"/>
      <c r="M39" s="12"/>
      <c r="N39" s="12"/>
      <c r="O39" s="12"/>
      <c r="P39" s="107"/>
    </row>
    <row r="40" spans="1:16" ht="15" x14ac:dyDescent="0.2">
      <c r="A40" s="1">
        <v>26</v>
      </c>
      <c r="B40" s="132" t="s">
        <v>23</v>
      </c>
      <c r="C40" s="133" t="s">
        <v>197</v>
      </c>
      <c r="D40" s="134" t="s">
        <v>19</v>
      </c>
      <c r="E40" s="135">
        <v>360</v>
      </c>
      <c r="F40" s="12"/>
      <c r="G40" s="12"/>
      <c r="H40" s="39"/>
      <c r="I40" s="12"/>
      <c r="J40" s="12"/>
      <c r="K40" s="12"/>
      <c r="L40" s="122"/>
      <c r="M40" s="12"/>
      <c r="N40" s="12"/>
      <c r="O40" s="12"/>
      <c r="P40" s="107"/>
    </row>
    <row r="41" spans="1:16" ht="25.5" x14ac:dyDescent="0.2">
      <c r="A41" s="1">
        <v>27</v>
      </c>
      <c r="B41" s="132" t="s">
        <v>23</v>
      </c>
      <c r="C41" s="133" t="s">
        <v>209</v>
      </c>
      <c r="D41" s="136" t="s">
        <v>117</v>
      </c>
      <c r="E41" s="135">
        <v>44</v>
      </c>
      <c r="F41" s="12"/>
      <c r="G41" s="12"/>
      <c r="H41" s="39"/>
      <c r="I41" s="12"/>
      <c r="J41" s="12"/>
      <c r="K41" s="12"/>
      <c r="L41" s="122"/>
      <c r="M41" s="12"/>
      <c r="N41" s="12"/>
      <c r="O41" s="12"/>
      <c r="P41" s="107"/>
    </row>
    <row r="42" spans="1:16" ht="25.5" x14ac:dyDescent="0.2">
      <c r="A42" s="1">
        <v>28</v>
      </c>
      <c r="B42" s="132" t="s">
        <v>23</v>
      </c>
      <c r="C42" s="133" t="s">
        <v>210</v>
      </c>
      <c r="D42" s="136" t="s">
        <v>117</v>
      </c>
      <c r="E42" s="135">
        <v>65</v>
      </c>
      <c r="F42" s="12"/>
      <c r="G42" s="12"/>
      <c r="H42" s="39"/>
      <c r="I42" s="12"/>
      <c r="J42" s="12"/>
      <c r="K42" s="12"/>
      <c r="L42" s="122"/>
      <c r="M42" s="12"/>
      <c r="N42" s="12"/>
      <c r="O42" s="12"/>
      <c r="P42" s="107"/>
    </row>
    <row r="43" spans="1:16" ht="15" x14ac:dyDescent="0.2">
      <c r="A43" s="1">
        <v>29</v>
      </c>
      <c r="B43" s="132" t="s">
        <v>23</v>
      </c>
      <c r="C43" s="133" t="s">
        <v>211</v>
      </c>
      <c r="D43" s="136" t="s">
        <v>117</v>
      </c>
      <c r="E43" s="135">
        <v>144</v>
      </c>
      <c r="F43" s="12"/>
      <c r="G43" s="12"/>
      <c r="H43" s="39"/>
      <c r="I43" s="12"/>
      <c r="J43" s="12"/>
      <c r="K43" s="12"/>
      <c r="L43" s="122"/>
      <c r="M43" s="12"/>
      <c r="N43" s="12"/>
      <c r="O43" s="12"/>
      <c r="P43" s="107"/>
    </row>
    <row r="44" spans="1:16" ht="25.5" x14ac:dyDescent="0.2">
      <c r="A44" s="1">
        <v>30</v>
      </c>
      <c r="B44" s="137" t="s">
        <v>23</v>
      </c>
      <c r="C44" s="138" t="s">
        <v>212</v>
      </c>
      <c r="D44" s="139" t="s">
        <v>19</v>
      </c>
      <c r="E44" s="140">
        <v>7</v>
      </c>
      <c r="F44" s="17"/>
      <c r="G44" s="17"/>
      <c r="H44" s="14"/>
      <c r="I44" s="17"/>
      <c r="J44" s="113"/>
      <c r="K44" s="12"/>
      <c r="L44" s="122"/>
      <c r="M44" s="12"/>
      <c r="N44" s="12"/>
      <c r="O44" s="12"/>
      <c r="P44" s="107"/>
    </row>
    <row r="45" spans="1:16" ht="25.5" x14ac:dyDescent="0.2">
      <c r="A45" s="1">
        <v>31</v>
      </c>
      <c r="B45" s="137" t="s">
        <v>23</v>
      </c>
      <c r="C45" s="141" t="s">
        <v>277</v>
      </c>
      <c r="D45" s="142" t="s">
        <v>117</v>
      </c>
      <c r="E45" s="143">
        <v>2.1</v>
      </c>
      <c r="F45" s="17"/>
      <c r="G45" s="17"/>
      <c r="H45" s="14"/>
      <c r="I45" s="17"/>
      <c r="J45" s="113"/>
      <c r="K45" s="12"/>
      <c r="L45" s="122"/>
      <c r="M45" s="12"/>
      <c r="N45" s="12"/>
      <c r="O45" s="12"/>
      <c r="P45" s="107"/>
    </row>
    <row r="46" spans="1:16" ht="15" x14ac:dyDescent="0.2">
      <c r="A46" s="1">
        <v>32</v>
      </c>
      <c r="B46" s="132" t="s">
        <v>23</v>
      </c>
      <c r="C46" s="133" t="s">
        <v>135</v>
      </c>
      <c r="D46" s="134" t="s">
        <v>19</v>
      </c>
      <c r="E46" s="135">
        <v>142</v>
      </c>
      <c r="F46" s="17"/>
      <c r="G46" s="17"/>
      <c r="H46" s="14"/>
      <c r="I46" s="17"/>
      <c r="J46" s="113"/>
      <c r="K46" s="12"/>
      <c r="L46" s="122"/>
      <c r="M46" s="12"/>
      <c r="N46" s="12"/>
      <c r="O46" s="12"/>
      <c r="P46" s="107"/>
    </row>
    <row r="47" spans="1:16" ht="25.5" x14ac:dyDescent="0.2">
      <c r="A47" s="1">
        <v>33</v>
      </c>
      <c r="B47" s="132" t="s">
        <v>23</v>
      </c>
      <c r="C47" s="133" t="s">
        <v>220</v>
      </c>
      <c r="D47" s="136" t="s">
        <v>117</v>
      </c>
      <c r="E47" s="135">
        <v>18</v>
      </c>
      <c r="F47" s="17"/>
      <c r="G47" s="17"/>
      <c r="H47" s="14"/>
      <c r="I47" s="17"/>
      <c r="J47" s="113"/>
      <c r="K47" s="12"/>
      <c r="L47" s="122"/>
      <c r="M47" s="12"/>
      <c r="N47" s="12"/>
      <c r="O47" s="12"/>
      <c r="P47" s="107"/>
    </row>
    <row r="48" spans="1:16" ht="25.5" x14ac:dyDescent="0.2">
      <c r="A48" s="1">
        <v>34</v>
      </c>
      <c r="B48" s="132" t="s">
        <v>23</v>
      </c>
      <c r="C48" s="133" t="s">
        <v>221</v>
      </c>
      <c r="D48" s="136" t="s">
        <v>117</v>
      </c>
      <c r="E48" s="135">
        <v>26</v>
      </c>
      <c r="F48" s="17"/>
      <c r="G48" s="17"/>
      <c r="H48" s="14"/>
      <c r="I48" s="17"/>
      <c r="J48" s="113"/>
      <c r="K48" s="12"/>
      <c r="L48" s="122"/>
      <c r="M48" s="12"/>
      <c r="N48" s="12"/>
      <c r="O48" s="12"/>
      <c r="P48" s="107"/>
    </row>
    <row r="49" spans="1:16" ht="15" x14ac:dyDescent="0.2">
      <c r="A49" s="1">
        <v>35</v>
      </c>
      <c r="B49" s="132" t="s">
        <v>23</v>
      </c>
      <c r="C49" s="133" t="s">
        <v>222</v>
      </c>
      <c r="D49" s="136" t="s">
        <v>117</v>
      </c>
      <c r="E49" s="135">
        <v>57</v>
      </c>
      <c r="F49" s="39"/>
      <c r="G49" s="39"/>
      <c r="H49" s="39"/>
      <c r="I49" s="117"/>
      <c r="J49" s="113"/>
      <c r="K49" s="12"/>
      <c r="L49" s="122"/>
      <c r="M49" s="102"/>
      <c r="N49" s="115"/>
      <c r="O49" s="115"/>
      <c r="P49" s="107"/>
    </row>
    <row r="50" spans="1:16" x14ac:dyDescent="0.2">
      <c r="A50" s="1">
        <v>36</v>
      </c>
      <c r="B50" s="11" t="s">
        <v>23</v>
      </c>
      <c r="C50" s="13" t="s">
        <v>128</v>
      </c>
      <c r="D50" s="94" t="s">
        <v>0</v>
      </c>
      <c r="E50" s="14">
        <v>89</v>
      </c>
      <c r="F50" s="12"/>
      <c r="G50" s="17"/>
      <c r="H50" s="39"/>
      <c r="I50" s="12"/>
      <c r="J50" s="12"/>
      <c r="K50" s="12"/>
      <c r="L50" s="122"/>
      <c r="M50" s="12"/>
      <c r="N50" s="12"/>
      <c r="O50" s="12"/>
      <c r="P50" s="107"/>
    </row>
    <row r="51" spans="1:16" x14ac:dyDescent="0.2">
      <c r="A51" s="1">
        <v>37</v>
      </c>
      <c r="B51" s="11" t="s">
        <v>23</v>
      </c>
      <c r="C51" s="13" t="s">
        <v>134</v>
      </c>
      <c r="D51" s="94" t="s">
        <v>0</v>
      </c>
      <c r="E51" s="14">
        <v>6</v>
      </c>
      <c r="F51" s="12"/>
      <c r="G51" s="17"/>
      <c r="H51" s="39"/>
      <c r="I51" s="12"/>
      <c r="J51" s="12"/>
      <c r="K51" s="12"/>
      <c r="L51" s="122"/>
      <c r="M51" s="12"/>
      <c r="N51" s="12"/>
      <c r="O51" s="12"/>
      <c r="P51" s="107"/>
    </row>
    <row r="52" spans="1:16" ht="15" x14ac:dyDescent="0.2">
      <c r="A52" s="1">
        <v>38</v>
      </c>
      <c r="B52" s="11" t="s">
        <v>23</v>
      </c>
      <c r="C52" s="13" t="s">
        <v>129</v>
      </c>
      <c r="D52" s="94" t="s">
        <v>19</v>
      </c>
      <c r="E52" s="14">
        <v>38</v>
      </c>
      <c r="F52" s="17"/>
      <c r="G52" s="17"/>
      <c r="H52" s="14"/>
      <c r="I52" s="17"/>
      <c r="J52" s="15"/>
      <c r="K52" s="12"/>
      <c r="L52" s="122"/>
      <c r="M52" s="12"/>
      <c r="N52" s="12"/>
      <c r="O52" s="12"/>
      <c r="P52" s="107"/>
    </row>
    <row r="53" spans="1:16" ht="15" x14ac:dyDescent="0.2">
      <c r="A53" s="1">
        <v>39</v>
      </c>
      <c r="B53" s="11" t="s">
        <v>23</v>
      </c>
      <c r="C53" s="13" t="s">
        <v>114</v>
      </c>
      <c r="D53" s="94" t="s">
        <v>19</v>
      </c>
      <c r="E53" s="14">
        <v>3</v>
      </c>
      <c r="F53" s="17"/>
      <c r="G53" s="17"/>
      <c r="H53" s="14"/>
      <c r="I53" s="17"/>
      <c r="J53" s="15"/>
      <c r="K53" s="12"/>
      <c r="L53" s="122"/>
      <c r="M53" s="12"/>
      <c r="N53" s="12"/>
      <c r="O53" s="12"/>
      <c r="P53" s="107"/>
    </row>
    <row r="54" spans="1:16" ht="15" x14ac:dyDescent="0.2">
      <c r="A54" s="1">
        <v>40</v>
      </c>
      <c r="B54" s="11" t="s">
        <v>23</v>
      </c>
      <c r="C54" s="13" t="s">
        <v>138</v>
      </c>
      <c r="D54" s="94" t="s">
        <v>19</v>
      </c>
      <c r="E54" s="14">
        <v>4</v>
      </c>
      <c r="F54" s="17"/>
      <c r="G54" s="17"/>
      <c r="H54" s="14"/>
      <c r="I54" s="17"/>
      <c r="J54" s="15"/>
      <c r="K54" s="12"/>
      <c r="L54" s="122"/>
      <c r="M54" s="12"/>
      <c r="N54" s="12"/>
      <c r="O54" s="12"/>
      <c r="P54" s="107"/>
    </row>
    <row r="55" spans="1:16" x14ac:dyDescent="0.2">
      <c r="A55" s="1"/>
      <c r="B55" s="3"/>
      <c r="C55" s="6" t="s">
        <v>1</v>
      </c>
      <c r="D55" s="2"/>
      <c r="E55" s="4"/>
      <c r="F55" s="4"/>
      <c r="G55" s="4"/>
      <c r="H55" s="4"/>
      <c r="I55" s="4"/>
      <c r="J55" s="4"/>
      <c r="K55" s="4"/>
      <c r="L55" s="7"/>
      <c r="M55" s="4"/>
      <c r="N55" s="4"/>
      <c r="O55" s="4"/>
      <c r="P55" s="7"/>
    </row>
    <row r="56" spans="1:16" ht="25.5" x14ac:dyDescent="0.2">
      <c r="A56" s="1"/>
      <c r="B56" s="3"/>
      <c r="C56" s="8" t="s">
        <v>283</v>
      </c>
      <c r="D56" s="2"/>
      <c r="E56" s="4"/>
      <c r="F56" s="4"/>
      <c r="G56" s="4"/>
      <c r="H56" s="4"/>
      <c r="I56" s="4"/>
      <c r="J56" s="4"/>
      <c r="K56" s="4"/>
      <c r="L56" s="4"/>
      <c r="M56" s="4"/>
      <c r="N56" s="4"/>
      <c r="O56" s="4"/>
      <c r="P56" s="107"/>
    </row>
    <row r="57" spans="1:16" x14ac:dyDescent="0.2">
      <c r="A57" s="1"/>
      <c r="B57" s="3"/>
      <c r="C57" s="6" t="s">
        <v>16</v>
      </c>
      <c r="D57" s="2"/>
      <c r="E57" s="4"/>
      <c r="F57" s="4"/>
      <c r="G57" s="4"/>
      <c r="H57" s="4"/>
      <c r="I57" s="4"/>
      <c r="J57" s="4"/>
      <c r="K57" s="4"/>
      <c r="L57" s="4"/>
      <c r="M57" s="4"/>
      <c r="N57" s="4"/>
      <c r="O57" s="4"/>
      <c r="P57" s="69"/>
    </row>
    <row r="58" spans="1:16" ht="25.5" customHeight="1" x14ac:dyDescent="0.2">
      <c r="A58" s="58"/>
      <c r="B58" s="456" t="s">
        <v>28</v>
      </c>
      <c r="C58" s="456"/>
      <c r="D58" s="456"/>
      <c r="E58" s="456"/>
      <c r="F58" s="456"/>
      <c r="G58" s="456"/>
      <c r="H58" s="456"/>
      <c r="I58" s="456"/>
      <c r="J58" s="456"/>
      <c r="K58" s="456"/>
      <c r="L58" s="456"/>
      <c r="M58" s="456"/>
      <c r="N58" s="456"/>
      <c r="O58" s="20"/>
      <c r="P58" s="38"/>
    </row>
    <row r="59" spans="1:16" x14ac:dyDescent="0.2">
      <c r="A59" s="58"/>
      <c r="B59" s="58"/>
      <c r="C59" s="58"/>
      <c r="D59" s="20"/>
      <c r="E59" s="58"/>
      <c r="F59" s="20"/>
      <c r="G59" s="20"/>
      <c r="H59" s="20"/>
      <c r="J59" s="20"/>
      <c r="K59" s="20"/>
      <c r="L59" s="20"/>
      <c r="M59" s="20"/>
      <c r="N59" s="20"/>
      <c r="O59" s="20"/>
      <c r="P59" s="38"/>
    </row>
    <row r="60" spans="1:16" x14ac:dyDescent="0.2">
      <c r="A60" s="443" t="s">
        <v>14</v>
      </c>
      <c r="B60" s="443"/>
      <c r="C60" s="60"/>
      <c r="D60" s="20"/>
      <c r="E60" s="58"/>
      <c r="F60" s="20"/>
      <c r="G60" s="20"/>
      <c r="H60" s="20"/>
      <c r="I60" s="59" t="s">
        <v>15</v>
      </c>
      <c r="J60" s="59"/>
      <c r="K60" s="59"/>
      <c r="L60" s="20"/>
      <c r="M60" s="20"/>
      <c r="N60" s="423"/>
      <c r="O60" s="423"/>
      <c r="P60" s="38"/>
    </row>
    <row r="61" spans="1:16" x14ac:dyDescent="0.2">
      <c r="A61" s="58"/>
      <c r="B61" s="58"/>
      <c r="C61" s="162" t="s">
        <v>543</v>
      </c>
      <c r="D61" s="20"/>
      <c r="E61" s="150"/>
      <c r="F61" s="20"/>
      <c r="G61" s="20"/>
      <c r="H61" s="20"/>
      <c r="I61" s="20"/>
      <c r="J61" s="20"/>
      <c r="K61" s="443" t="s">
        <v>544</v>
      </c>
      <c r="L61" s="443"/>
      <c r="M61" s="443"/>
      <c r="N61" s="443"/>
      <c r="O61" s="443"/>
    </row>
    <row r="62" spans="1:16" x14ac:dyDescent="0.2">
      <c r="A62" s="58"/>
      <c r="B62" s="58"/>
      <c r="C62" s="78"/>
      <c r="D62" s="20"/>
      <c r="E62" s="58"/>
      <c r="F62" s="20"/>
      <c r="G62" s="20"/>
      <c r="H62" s="20"/>
      <c r="J62" s="20"/>
      <c r="K62" s="443"/>
      <c r="L62" s="443"/>
      <c r="M62" s="443"/>
      <c r="N62" s="443"/>
      <c r="O62" s="443"/>
    </row>
  </sheetData>
  <mergeCells count="19">
    <mergeCell ref="B58:N58"/>
    <mergeCell ref="A60:B60"/>
    <mergeCell ref="N60:O60"/>
    <mergeCell ref="K61:O61"/>
    <mergeCell ref="K62:O62"/>
    <mergeCell ref="D1:M1"/>
    <mergeCell ref="D2:M2"/>
    <mergeCell ref="D4:M4"/>
    <mergeCell ref="F8:K8"/>
    <mergeCell ref="I6:K6"/>
    <mergeCell ref="C5:N5"/>
    <mergeCell ref="L8:P8"/>
    <mergeCell ref="J7:K7"/>
    <mergeCell ref="D3:M3"/>
    <mergeCell ref="A8:A9"/>
    <mergeCell ref="B8:B9"/>
    <mergeCell ref="C8:C9"/>
    <mergeCell ref="D8:D9"/>
    <mergeCell ref="E8:E9"/>
  </mergeCells>
  <phoneticPr fontId="2" type="noConversion"/>
  <printOptions horizontalCentered="1"/>
  <pageMargins left="0.23622047244094491" right="0.23622047244094491" top="0.74803149606299213" bottom="0.35433070866141736" header="0.31496062992125984" footer="0.31496062992125984"/>
  <pageSetup paperSize="9" scale="80" orientation="landscape" r:id="rId1"/>
  <headerFooter scaleWithDoc="0" alignWithMargins="0">
    <evenHeader>&amp;C&amp;A</evenHeader>
    <evenFooter>&amp;CLapa 7 no 38</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Q88"/>
  <sheetViews>
    <sheetView workbookViewId="0">
      <selection activeCell="K93" sqref="K93"/>
    </sheetView>
  </sheetViews>
  <sheetFormatPr defaultRowHeight="12.75" x14ac:dyDescent="0.2"/>
  <cols>
    <col min="1" max="1" width="4.7109375" customWidth="1"/>
    <col min="2" max="2" width="6.7109375" customWidth="1"/>
    <col min="3" max="3" width="55.28515625" customWidth="1"/>
    <col min="4" max="4" width="5.7109375" customWidth="1"/>
    <col min="5" max="5" width="8.7109375" customWidth="1"/>
    <col min="6" max="6" width="9.7109375" customWidth="1"/>
    <col min="7" max="7" width="6.7109375" customWidth="1"/>
    <col min="8" max="8" width="7.7109375" customWidth="1"/>
    <col min="9" max="11" width="8.7109375" customWidth="1"/>
    <col min="12" max="13" width="10.7109375" customWidth="1"/>
    <col min="14" max="16" width="9.7109375" customWidth="1"/>
    <col min="17" max="17" width="9.140625" style="105"/>
  </cols>
  <sheetData>
    <row r="1" spans="1:16" x14ac:dyDescent="0.2">
      <c r="A1" s="42"/>
      <c r="B1" s="40"/>
      <c r="C1" s="26"/>
      <c r="D1" s="410" t="s">
        <v>530</v>
      </c>
      <c r="E1" s="410"/>
      <c r="F1" s="410"/>
      <c r="G1" s="410"/>
      <c r="H1" s="410"/>
      <c r="I1" s="410"/>
      <c r="J1" s="410"/>
      <c r="K1" s="410"/>
      <c r="L1" s="410"/>
      <c r="M1" s="410"/>
      <c r="N1" s="37"/>
      <c r="O1" s="37"/>
      <c r="P1" s="37"/>
    </row>
    <row r="2" spans="1:16" ht="12.75" customHeight="1" x14ac:dyDescent="0.2">
      <c r="A2" s="26"/>
      <c r="B2" s="26"/>
      <c r="C2" s="42" t="s">
        <v>51</v>
      </c>
      <c r="D2" s="441" t="s">
        <v>531</v>
      </c>
      <c r="E2" s="441"/>
      <c r="F2" s="441"/>
      <c r="G2" s="441"/>
      <c r="H2" s="441"/>
      <c r="I2" s="441"/>
      <c r="J2" s="441"/>
      <c r="K2" s="441"/>
      <c r="L2" s="441"/>
      <c r="M2" s="441"/>
      <c r="N2" s="73"/>
      <c r="O2" s="62"/>
      <c r="P2" s="37"/>
    </row>
    <row r="3" spans="1:16" ht="12.75" customHeight="1" x14ac:dyDescent="0.2">
      <c r="A3" s="26"/>
      <c r="B3" s="26"/>
      <c r="C3" s="42" t="s">
        <v>11</v>
      </c>
      <c r="D3" s="441" t="s">
        <v>44</v>
      </c>
      <c r="E3" s="441"/>
      <c r="F3" s="441"/>
      <c r="G3" s="441"/>
      <c r="H3" s="441"/>
      <c r="I3" s="441"/>
      <c r="J3" s="441"/>
      <c r="K3" s="441"/>
      <c r="L3" s="441"/>
      <c r="M3" s="441"/>
      <c r="N3" s="93"/>
      <c r="O3" s="93"/>
      <c r="P3" s="37"/>
    </row>
    <row r="4" spans="1:16" ht="12.75" customHeight="1" x14ac:dyDescent="0.2">
      <c r="A4" s="26"/>
      <c r="B4" s="26"/>
      <c r="C4" s="42" t="s">
        <v>12</v>
      </c>
      <c r="D4" s="441" t="s">
        <v>45</v>
      </c>
      <c r="E4" s="441"/>
      <c r="F4" s="441"/>
      <c r="G4" s="441"/>
      <c r="H4" s="441"/>
      <c r="I4" s="441"/>
      <c r="J4" s="441"/>
      <c r="K4" s="441"/>
      <c r="L4" s="441"/>
      <c r="M4" s="441"/>
      <c r="N4" s="73"/>
      <c r="O4" s="62"/>
      <c r="P4" s="37"/>
    </row>
    <row r="5" spans="1:16" x14ac:dyDescent="0.2">
      <c r="A5" s="26"/>
      <c r="B5" s="26"/>
      <c r="C5" s="442" t="s">
        <v>505</v>
      </c>
      <c r="D5" s="442"/>
      <c r="E5" s="442"/>
      <c r="F5" s="442"/>
      <c r="G5" s="442"/>
      <c r="H5" s="442"/>
      <c r="I5" s="442"/>
      <c r="J5" s="442"/>
      <c r="K5" s="442"/>
      <c r="L5" s="442"/>
      <c r="M5" s="442"/>
      <c r="N5" s="442"/>
      <c r="O5" s="62"/>
      <c r="P5" s="37"/>
    </row>
    <row r="6" spans="1:16" x14ac:dyDescent="0.2">
      <c r="A6" s="42"/>
      <c r="B6" s="40"/>
      <c r="C6" s="42"/>
      <c r="D6" s="62"/>
      <c r="E6" s="62"/>
      <c r="F6" s="62"/>
      <c r="G6" s="62"/>
      <c r="H6" s="62"/>
      <c r="I6" s="441" t="s">
        <v>24</v>
      </c>
      <c r="J6" s="441"/>
      <c r="K6" s="441"/>
      <c r="L6" s="70"/>
      <c r="M6" s="25" t="s">
        <v>27</v>
      </c>
      <c r="N6" s="62"/>
      <c r="O6" s="62"/>
      <c r="P6" s="37"/>
    </row>
    <row r="7" spans="1:16" ht="13.5" thickBot="1" x14ac:dyDescent="0.25">
      <c r="A7" s="42"/>
      <c r="B7" s="40"/>
      <c r="C7" s="42"/>
      <c r="D7" s="62"/>
      <c r="E7" s="62"/>
      <c r="F7" s="62"/>
      <c r="G7" s="62"/>
      <c r="H7" s="62"/>
      <c r="I7" s="62"/>
      <c r="J7" s="441" t="s">
        <v>22</v>
      </c>
      <c r="K7" s="441"/>
      <c r="L7" s="20" t="s">
        <v>542</v>
      </c>
      <c r="M7" s="161"/>
      <c r="N7" s="20"/>
      <c r="O7" s="62"/>
      <c r="P7" s="37"/>
    </row>
    <row r="8" spans="1:16" ht="12.75" customHeight="1" x14ac:dyDescent="0.2">
      <c r="A8" s="444" t="s">
        <v>5</v>
      </c>
      <c r="B8" s="446" t="s">
        <v>6</v>
      </c>
      <c r="C8" s="448" t="s">
        <v>7</v>
      </c>
      <c r="D8" s="450" t="s">
        <v>8</v>
      </c>
      <c r="E8" s="452" t="s">
        <v>9</v>
      </c>
      <c r="F8" s="454" t="s">
        <v>3</v>
      </c>
      <c r="G8" s="454"/>
      <c r="H8" s="454"/>
      <c r="I8" s="454"/>
      <c r="J8" s="454"/>
      <c r="K8" s="454"/>
      <c r="L8" s="454" t="s">
        <v>4</v>
      </c>
      <c r="M8" s="454"/>
      <c r="N8" s="454"/>
      <c r="O8" s="454"/>
      <c r="P8" s="455"/>
    </row>
    <row r="9" spans="1:16" ht="56.1" customHeight="1" thickBot="1" x14ac:dyDescent="0.25">
      <c r="A9" s="445"/>
      <c r="B9" s="447"/>
      <c r="C9" s="449"/>
      <c r="D9" s="451"/>
      <c r="E9" s="453"/>
      <c r="F9" s="22" t="s">
        <v>10</v>
      </c>
      <c r="G9" s="22" t="s">
        <v>52</v>
      </c>
      <c r="H9" s="22" t="s">
        <v>53</v>
      </c>
      <c r="I9" s="22" t="s">
        <v>54</v>
      </c>
      <c r="J9" s="22" t="s">
        <v>55</v>
      </c>
      <c r="K9" s="22" t="s">
        <v>56</v>
      </c>
      <c r="L9" s="22" t="s">
        <v>25</v>
      </c>
      <c r="M9" s="22" t="s">
        <v>53</v>
      </c>
      <c r="N9" s="22" t="s">
        <v>54</v>
      </c>
      <c r="O9" s="22" t="s">
        <v>55</v>
      </c>
      <c r="P9" s="21" t="s">
        <v>57</v>
      </c>
    </row>
    <row r="10" spans="1:16" x14ac:dyDescent="0.2">
      <c r="A10" s="35"/>
      <c r="B10" s="34" t="s">
        <v>69</v>
      </c>
      <c r="C10" s="28" t="s">
        <v>58</v>
      </c>
      <c r="D10" s="29"/>
      <c r="E10" s="30"/>
      <c r="F10" s="31"/>
      <c r="G10" s="32"/>
      <c r="H10" s="30"/>
      <c r="I10" s="31"/>
      <c r="J10" s="32"/>
      <c r="K10" s="30"/>
      <c r="L10" s="30"/>
      <c r="M10" s="30"/>
      <c r="N10" s="30"/>
      <c r="O10" s="30"/>
      <c r="P10" s="33"/>
    </row>
    <row r="11" spans="1:16" ht="15" x14ac:dyDescent="0.2">
      <c r="A11" s="1">
        <v>1</v>
      </c>
      <c r="B11" s="11" t="s">
        <v>23</v>
      </c>
      <c r="C11" s="13" t="s">
        <v>60</v>
      </c>
      <c r="D11" s="94" t="s">
        <v>19</v>
      </c>
      <c r="E11" s="12">
        <v>1514</v>
      </c>
      <c r="F11" s="15"/>
      <c r="G11" s="15"/>
      <c r="H11" s="14"/>
      <c r="I11" s="41"/>
      <c r="J11" s="74"/>
      <c r="K11" s="15"/>
      <c r="L11" s="12"/>
      <c r="M11" s="12"/>
      <c r="N11" s="12"/>
      <c r="O11" s="12"/>
      <c r="P11" s="12"/>
    </row>
    <row r="12" spans="1:16" ht="15" x14ac:dyDescent="0.2">
      <c r="A12" s="1">
        <v>2</v>
      </c>
      <c r="B12" s="11" t="s">
        <v>23</v>
      </c>
      <c r="C12" s="13" t="s">
        <v>390</v>
      </c>
      <c r="D12" s="94" t="s">
        <v>19</v>
      </c>
      <c r="E12" s="14">
        <v>6.2</v>
      </c>
      <c r="F12" s="17"/>
      <c r="G12" s="15"/>
      <c r="H12" s="12"/>
      <c r="I12" s="12"/>
      <c r="J12" s="12"/>
      <c r="K12" s="102"/>
      <c r="L12" s="12"/>
      <c r="M12" s="12"/>
      <c r="N12" s="12"/>
      <c r="O12" s="12"/>
      <c r="P12" s="12"/>
    </row>
    <row r="13" spans="1:16" ht="15" x14ac:dyDescent="0.2">
      <c r="A13" s="1">
        <v>3</v>
      </c>
      <c r="B13" s="11" t="s">
        <v>23</v>
      </c>
      <c r="C13" s="13" t="s">
        <v>70</v>
      </c>
      <c r="D13" s="94" t="s">
        <v>19</v>
      </c>
      <c r="E13" s="14">
        <v>2.2000000000000002</v>
      </c>
      <c r="F13" s="17"/>
      <c r="G13" s="15"/>
      <c r="H13" s="12"/>
      <c r="I13" s="12"/>
      <c r="J13" s="12"/>
      <c r="K13" s="102"/>
      <c r="L13" s="12"/>
      <c r="M13" s="12"/>
      <c r="N13" s="12"/>
      <c r="O13" s="12"/>
      <c r="P13" s="12"/>
    </row>
    <row r="14" spans="1:16" ht="15" x14ac:dyDescent="0.2">
      <c r="A14" s="1">
        <v>4</v>
      </c>
      <c r="B14" s="11" t="s">
        <v>23</v>
      </c>
      <c r="C14" s="13" t="s">
        <v>71</v>
      </c>
      <c r="D14" s="94" t="s">
        <v>19</v>
      </c>
      <c r="E14" s="14">
        <v>2</v>
      </c>
      <c r="F14" s="17"/>
      <c r="G14" s="15"/>
      <c r="H14" s="12"/>
      <c r="I14" s="12"/>
      <c r="J14" s="12"/>
      <c r="K14" s="102"/>
      <c r="L14" s="12"/>
      <c r="M14" s="12"/>
      <c r="N14" s="12"/>
      <c r="O14" s="12"/>
      <c r="P14" s="12"/>
    </row>
    <row r="15" spans="1:16" x14ac:dyDescent="0.2">
      <c r="A15" s="1">
        <v>5</v>
      </c>
      <c r="B15" s="11" t="s">
        <v>23</v>
      </c>
      <c r="C15" s="13" t="s">
        <v>127</v>
      </c>
      <c r="D15" s="94" t="s">
        <v>0</v>
      </c>
      <c r="E15" s="14">
        <v>450</v>
      </c>
      <c r="F15" s="12"/>
      <c r="G15" s="15"/>
      <c r="H15" s="12"/>
      <c r="I15" s="12"/>
      <c r="J15" s="12"/>
      <c r="K15" s="102"/>
      <c r="L15" s="12"/>
      <c r="M15" s="12"/>
      <c r="N15" s="12"/>
      <c r="O15" s="12"/>
      <c r="P15" s="12"/>
    </row>
    <row r="16" spans="1:16" x14ac:dyDescent="0.2">
      <c r="A16" s="1">
        <v>6</v>
      </c>
      <c r="B16" s="11" t="s">
        <v>23</v>
      </c>
      <c r="C16" s="13" t="s">
        <v>132</v>
      </c>
      <c r="D16" s="94" t="s">
        <v>0</v>
      </c>
      <c r="E16" s="14">
        <v>14</v>
      </c>
      <c r="F16" s="12"/>
      <c r="G16" s="15"/>
      <c r="H16" s="12"/>
      <c r="I16" s="12"/>
      <c r="J16" s="12"/>
      <c r="K16" s="102"/>
      <c r="L16" s="12"/>
      <c r="M16" s="12"/>
      <c r="N16" s="12"/>
      <c r="O16" s="12"/>
      <c r="P16" s="12"/>
    </row>
    <row r="17" spans="1:16" x14ac:dyDescent="0.2">
      <c r="A17" s="35"/>
      <c r="B17" s="34" t="s">
        <v>72</v>
      </c>
      <c r="C17" s="28" t="s">
        <v>26</v>
      </c>
      <c r="D17" s="29"/>
      <c r="E17" s="30"/>
      <c r="F17" s="31"/>
      <c r="G17" s="32"/>
      <c r="H17" s="30"/>
      <c r="I17" s="31"/>
      <c r="J17" s="32"/>
      <c r="K17" s="30"/>
      <c r="L17" s="30"/>
      <c r="M17" s="30"/>
      <c r="N17" s="30"/>
      <c r="O17" s="30"/>
      <c r="P17" s="33"/>
    </row>
    <row r="18" spans="1:16" ht="15" x14ac:dyDescent="0.2">
      <c r="A18" s="1">
        <v>7</v>
      </c>
      <c r="B18" s="109" t="s">
        <v>23</v>
      </c>
      <c r="C18" s="110" t="s">
        <v>116</v>
      </c>
      <c r="D18" s="111" t="s">
        <v>117</v>
      </c>
      <c r="E18" s="112">
        <v>4735</v>
      </c>
      <c r="F18" s="113"/>
      <c r="G18" s="113"/>
      <c r="H18" s="18"/>
      <c r="I18" s="113"/>
      <c r="J18" s="113"/>
      <c r="K18" s="114"/>
      <c r="L18" s="115"/>
      <c r="M18" s="115"/>
      <c r="N18" s="115"/>
      <c r="O18" s="115"/>
      <c r="P18" s="115"/>
    </row>
    <row r="19" spans="1:16" ht="15" x14ac:dyDescent="0.2">
      <c r="A19" s="1">
        <v>8</v>
      </c>
      <c r="B19" s="109" t="s">
        <v>23</v>
      </c>
      <c r="C19" s="116" t="s">
        <v>118</v>
      </c>
      <c r="D19" s="111" t="s">
        <v>117</v>
      </c>
      <c r="E19" s="41">
        <v>82</v>
      </c>
      <c r="F19" s="39"/>
      <c r="G19" s="39"/>
      <c r="H19" s="39"/>
      <c r="I19" s="117"/>
      <c r="J19" s="115"/>
      <c r="K19" s="114"/>
      <c r="L19" s="102"/>
      <c r="M19" s="102"/>
      <c r="N19" s="115"/>
      <c r="O19" s="115"/>
      <c r="P19" s="115"/>
    </row>
    <row r="20" spans="1:16" ht="15" x14ac:dyDescent="0.2">
      <c r="A20" s="1">
        <v>9</v>
      </c>
      <c r="B20" s="109" t="s">
        <v>23</v>
      </c>
      <c r="C20" s="116" t="s">
        <v>119</v>
      </c>
      <c r="D20" s="111" t="s">
        <v>117</v>
      </c>
      <c r="E20" s="41">
        <v>234</v>
      </c>
      <c r="F20" s="39"/>
      <c r="G20" s="39"/>
      <c r="H20" s="39"/>
      <c r="I20" s="117"/>
      <c r="J20" s="113"/>
      <c r="K20" s="114"/>
      <c r="L20" s="102"/>
      <c r="M20" s="102"/>
      <c r="N20" s="115"/>
      <c r="O20" s="115"/>
      <c r="P20" s="115"/>
    </row>
    <row r="21" spans="1:16" ht="15" x14ac:dyDescent="0.2">
      <c r="A21" s="1">
        <v>10</v>
      </c>
      <c r="B21" s="109" t="s">
        <v>23</v>
      </c>
      <c r="C21" s="116" t="s">
        <v>133</v>
      </c>
      <c r="D21" s="111" t="s">
        <v>117</v>
      </c>
      <c r="E21" s="41">
        <v>868</v>
      </c>
      <c r="F21" s="39"/>
      <c r="G21" s="39"/>
      <c r="H21" s="39"/>
      <c r="I21" s="117"/>
      <c r="J21" s="113"/>
      <c r="K21" s="114"/>
      <c r="L21" s="102"/>
      <c r="M21" s="102"/>
      <c r="N21" s="115"/>
      <c r="O21" s="115"/>
      <c r="P21" s="115"/>
    </row>
    <row r="22" spans="1:16" ht="15" x14ac:dyDescent="0.2">
      <c r="A22" s="1">
        <v>11</v>
      </c>
      <c r="B22" s="109" t="s">
        <v>23</v>
      </c>
      <c r="C22" s="110" t="s">
        <v>206</v>
      </c>
      <c r="D22" s="111" t="s">
        <v>117</v>
      </c>
      <c r="E22" s="112">
        <v>2228</v>
      </c>
      <c r="F22" s="39"/>
      <c r="G22" s="39"/>
      <c r="H22" s="39"/>
      <c r="I22" s="117"/>
      <c r="J22" s="113"/>
      <c r="K22" s="114"/>
      <c r="L22" s="102"/>
      <c r="M22" s="102"/>
      <c r="N22" s="115"/>
      <c r="O22" s="115"/>
      <c r="P22" s="115"/>
    </row>
    <row r="23" spans="1:16" x14ac:dyDescent="0.2">
      <c r="A23" s="84"/>
      <c r="B23" s="92" t="s">
        <v>108</v>
      </c>
      <c r="C23" s="85" t="s">
        <v>42</v>
      </c>
      <c r="D23" s="86"/>
      <c r="E23" s="87"/>
      <c r="F23" s="88"/>
      <c r="G23" s="89"/>
      <c r="H23" s="90"/>
      <c r="I23" s="88"/>
      <c r="J23" s="89"/>
      <c r="K23" s="91"/>
      <c r="L23" s="87"/>
      <c r="M23" s="87"/>
      <c r="N23" s="87"/>
      <c r="O23" s="87"/>
      <c r="P23" s="87"/>
    </row>
    <row r="24" spans="1:16" ht="25.5" x14ac:dyDescent="0.2">
      <c r="A24" s="1">
        <v>12</v>
      </c>
      <c r="B24" s="11" t="s">
        <v>23</v>
      </c>
      <c r="C24" s="13" t="s">
        <v>143</v>
      </c>
      <c r="D24" s="94" t="s">
        <v>0</v>
      </c>
      <c r="E24" s="14">
        <v>6</v>
      </c>
      <c r="F24" s="82"/>
      <c r="G24" s="17"/>
      <c r="H24" s="83"/>
      <c r="I24" s="80"/>
      <c r="J24" s="83"/>
      <c r="K24" s="15"/>
      <c r="L24" s="12"/>
      <c r="M24" s="12"/>
      <c r="N24" s="12"/>
      <c r="O24" s="12"/>
      <c r="P24" s="12"/>
    </row>
    <row r="25" spans="1:16" ht="25.5" x14ac:dyDescent="0.2">
      <c r="A25" s="1">
        <v>13</v>
      </c>
      <c r="B25" s="11" t="s">
        <v>23</v>
      </c>
      <c r="C25" s="13" t="s">
        <v>141</v>
      </c>
      <c r="D25" s="94" t="s">
        <v>0</v>
      </c>
      <c r="E25" s="14">
        <v>640</v>
      </c>
      <c r="F25" s="41"/>
      <c r="G25" s="17"/>
      <c r="H25" s="18"/>
      <c r="I25" s="16"/>
      <c r="J25" s="17"/>
      <c r="K25" s="15"/>
      <c r="L25" s="12"/>
      <c r="M25" s="12"/>
      <c r="N25" s="12"/>
      <c r="O25" s="12"/>
      <c r="P25" s="12"/>
    </row>
    <row r="26" spans="1:16" ht="25.5" x14ac:dyDescent="0.2">
      <c r="A26" s="1">
        <v>14</v>
      </c>
      <c r="B26" s="11" t="s">
        <v>23</v>
      </c>
      <c r="C26" s="13" t="s">
        <v>144</v>
      </c>
      <c r="D26" s="94" t="s">
        <v>0</v>
      </c>
      <c r="E26" s="14">
        <v>147</v>
      </c>
      <c r="F26" s="82"/>
      <c r="G26" s="17"/>
      <c r="H26" s="18"/>
      <c r="I26" s="80"/>
      <c r="J26" s="83"/>
      <c r="K26" s="15"/>
      <c r="L26" s="12"/>
      <c r="M26" s="12"/>
      <c r="N26" s="12"/>
      <c r="O26" s="12"/>
      <c r="P26" s="12"/>
    </row>
    <row r="27" spans="1:16" ht="25.5" x14ac:dyDescent="0.2">
      <c r="A27" s="1">
        <v>15</v>
      </c>
      <c r="B27" s="11" t="s">
        <v>23</v>
      </c>
      <c r="C27" s="13" t="s">
        <v>146</v>
      </c>
      <c r="D27" s="94" t="s">
        <v>0</v>
      </c>
      <c r="E27" s="14">
        <v>20</v>
      </c>
      <c r="F27" s="82"/>
      <c r="G27" s="17"/>
      <c r="H27" s="83"/>
      <c r="I27" s="80"/>
      <c r="J27" s="83"/>
      <c r="K27" s="15"/>
      <c r="L27" s="12"/>
      <c r="M27" s="12"/>
      <c r="N27" s="12"/>
      <c r="O27" s="12"/>
      <c r="P27" s="12"/>
    </row>
    <row r="28" spans="1:16" x14ac:dyDescent="0.2">
      <c r="A28" s="1">
        <v>16</v>
      </c>
      <c r="B28" s="11" t="s">
        <v>23</v>
      </c>
      <c r="C28" s="13" t="s">
        <v>145</v>
      </c>
      <c r="D28" s="94" t="s">
        <v>13</v>
      </c>
      <c r="E28" s="14">
        <v>20</v>
      </c>
      <c r="F28" s="39"/>
      <c r="G28" s="39"/>
      <c r="H28" s="39"/>
      <c r="I28" s="117"/>
      <c r="J28" s="113"/>
      <c r="K28" s="15"/>
      <c r="L28" s="102"/>
      <c r="M28" s="102"/>
      <c r="N28" s="115"/>
      <c r="O28" s="115"/>
      <c r="P28" s="115"/>
    </row>
    <row r="29" spans="1:16" x14ac:dyDescent="0.2">
      <c r="A29" s="1">
        <v>17</v>
      </c>
      <c r="B29" s="11" t="s">
        <v>23</v>
      </c>
      <c r="C29" s="13" t="s">
        <v>64</v>
      </c>
      <c r="D29" s="94" t="s">
        <v>37</v>
      </c>
      <c r="E29" s="14">
        <v>9</v>
      </c>
      <c r="F29" s="12"/>
      <c r="G29" s="17"/>
      <c r="H29" s="18"/>
      <c r="I29" s="17"/>
      <c r="J29" s="12"/>
      <c r="K29" s="15"/>
      <c r="L29" s="12"/>
      <c r="M29" s="12"/>
      <c r="N29" s="12"/>
      <c r="O29" s="12"/>
      <c r="P29" s="12"/>
    </row>
    <row r="30" spans="1:16" x14ac:dyDescent="0.2">
      <c r="A30" s="1">
        <v>18</v>
      </c>
      <c r="B30" s="11" t="s">
        <v>23</v>
      </c>
      <c r="C30" s="13" t="s">
        <v>65</v>
      </c>
      <c r="D30" s="94" t="s">
        <v>37</v>
      </c>
      <c r="E30" s="14">
        <v>13</v>
      </c>
      <c r="F30" s="12"/>
      <c r="G30" s="17"/>
      <c r="H30" s="18"/>
      <c r="I30" s="12"/>
      <c r="J30" s="12"/>
      <c r="K30" s="15"/>
      <c r="L30" s="12"/>
      <c r="M30" s="12"/>
      <c r="N30" s="12"/>
      <c r="O30" s="12"/>
      <c r="P30" s="12"/>
    </row>
    <row r="31" spans="1:16" ht="38.25" x14ac:dyDescent="0.2">
      <c r="A31" s="1">
        <v>19</v>
      </c>
      <c r="B31" s="11" t="s">
        <v>23</v>
      </c>
      <c r="C31" s="13" t="s">
        <v>276</v>
      </c>
      <c r="D31" s="94" t="s">
        <v>37</v>
      </c>
      <c r="E31" s="14">
        <v>1</v>
      </c>
      <c r="F31" s="12"/>
      <c r="G31" s="17"/>
      <c r="H31" s="18"/>
      <c r="I31" s="12"/>
      <c r="J31" s="12"/>
      <c r="K31" s="15"/>
      <c r="L31" s="12"/>
      <c r="M31" s="12"/>
      <c r="N31" s="12"/>
      <c r="O31" s="12"/>
      <c r="P31" s="12"/>
    </row>
    <row r="32" spans="1:16" ht="38.25" x14ac:dyDescent="0.2">
      <c r="A32" s="1">
        <v>20</v>
      </c>
      <c r="B32" s="11" t="s">
        <v>23</v>
      </c>
      <c r="C32" s="13" t="s">
        <v>77</v>
      </c>
      <c r="D32" s="94" t="s">
        <v>37</v>
      </c>
      <c r="E32" s="14">
        <v>1</v>
      </c>
      <c r="F32" s="12"/>
      <c r="G32" s="17"/>
      <c r="H32" s="18"/>
      <c r="I32" s="12"/>
      <c r="J32" s="12"/>
      <c r="K32" s="15"/>
      <c r="L32" s="12"/>
      <c r="M32" s="12"/>
      <c r="N32" s="12"/>
      <c r="O32" s="12"/>
      <c r="P32" s="12"/>
    </row>
    <row r="33" spans="1:16" ht="51" x14ac:dyDescent="0.2">
      <c r="A33" s="1">
        <v>21</v>
      </c>
      <c r="B33" s="11" t="s">
        <v>23</v>
      </c>
      <c r="C33" s="13" t="s">
        <v>161</v>
      </c>
      <c r="D33" s="94" t="s">
        <v>37</v>
      </c>
      <c r="E33" s="14">
        <v>1</v>
      </c>
      <c r="F33" s="12"/>
      <c r="G33" s="12"/>
      <c r="H33" s="18"/>
      <c r="I33" s="12"/>
      <c r="J33" s="12"/>
      <c r="K33" s="15"/>
      <c r="L33" s="12"/>
      <c r="M33" s="12"/>
      <c r="N33" s="12"/>
      <c r="O33" s="12"/>
      <c r="P33" s="12"/>
    </row>
    <row r="34" spans="1:16" ht="51" x14ac:dyDescent="0.2">
      <c r="A34" s="1">
        <v>22</v>
      </c>
      <c r="B34" s="11" t="s">
        <v>23</v>
      </c>
      <c r="C34" s="13" t="s">
        <v>162</v>
      </c>
      <c r="D34" s="94" t="s">
        <v>37</v>
      </c>
      <c r="E34" s="14">
        <v>3</v>
      </c>
      <c r="F34" s="12"/>
      <c r="G34" s="12"/>
      <c r="H34" s="18"/>
      <c r="I34" s="12"/>
      <c r="J34" s="12"/>
      <c r="K34" s="15"/>
      <c r="L34" s="12"/>
      <c r="M34" s="12"/>
      <c r="N34" s="12"/>
      <c r="O34" s="12"/>
      <c r="P34" s="12"/>
    </row>
    <row r="35" spans="1:16" ht="51" x14ac:dyDescent="0.2">
      <c r="A35" s="1">
        <v>23</v>
      </c>
      <c r="B35" s="11" t="s">
        <v>23</v>
      </c>
      <c r="C35" s="13" t="s">
        <v>165</v>
      </c>
      <c r="D35" s="94" t="s">
        <v>37</v>
      </c>
      <c r="E35" s="14">
        <v>1</v>
      </c>
      <c r="F35" s="12"/>
      <c r="G35" s="17"/>
      <c r="H35" s="18"/>
      <c r="I35" s="12"/>
      <c r="J35" s="12"/>
      <c r="K35" s="15"/>
      <c r="L35" s="12"/>
      <c r="M35" s="12"/>
      <c r="N35" s="12"/>
      <c r="O35" s="12"/>
      <c r="P35" s="12"/>
    </row>
    <row r="36" spans="1:16" ht="25.5" x14ac:dyDescent="0.2">
      <c r="A36" s="1">
        <v>24</v>
      </c>
      <c r="B36" s="11" t="s">
        <v>23</v>
      </c>
      <c r="C36" s="13" t="s">
        <v>242</v>
      </c>
      <c r="D36" s="94" t="s">
        <v>37</v>
      </c>
      <c r="E36" s="14">
        <v>22</v>
      </c>
      <c r="F36" s="106"/>
      <c r="G36" s="17"/>
      <c r="H36" s="18"/>
      <c r="I36" s="17"/>
      <c r="J36" s="17"/>
      <c r="K36" s="15"/>
      <c r="L36" s="12"/>
      <c r="M36" s="12"/>
      <c r="N36" s="12"/>
      <c r="O36" s="12"/>
      <c r="P36" s="107"/>
    </row>
    <row r="37" spans="1:16" ht="25.5" x14ac:dyDescent="0.2">
      <c r="A37" s="1">
        <v>25</v>
      </c>
      <c r="B37" s="11" t="s">
        <v>23</v>
      </c>
      <c r="C37" s="13" t="s">
        <v>246</v>
      </c>
      <c r="D37" s="94" t="s">
        <v>37</v>
      </c>
      <c r="E37" s="14">
        <v>7</v>
      </c>
      <c r="F37" s="106"/>
      <c r="G37" s="17"/>
      <c r="H37" s="18"/>
      <c r="I37" s="17"/>
      <c r="J37" s="17"/>
      <c r="K37" s="15"/>
      <c r="L37" s="12"/>
      <c r="M37" s="12"/>
      <c r="N37" s="12"/>
      <c r="O37" s="12"/>
      <c r="P37" s="107"/>
    </row>
    <row r="38" spans="1:16" x14ac:dyDescent="0.2">
      <c r="A38" s="1">
        <v>26</v>
      </c>
      <c r="B38" s="11" t="s">
        <v>23</v>
      </c>
      <c r="C38" s="13" t="s">
        <v>78</v>
      </c>
      <c r="D38" s="94" t="s">
        <v>13</v>
      </c>
      <c r="E38" s="14">
        <v>1</v>
      </c>
      <c r="F38" s="82"/>
      <c r="G38" s="17"/>
      <c r="H38" s="18"/>
      <c r="I38" s="80"/>
      <c r="J38" s="83"/>
      <c r="K38" s="15"/>
      <c r="L38" s="12"/>
      <c r="M38" s="12"/>
      <c r="N38" s="12"/>
      <c r="O38" s="12"/>
      <c r="P38" s="12"/>
    </row>
    <row r="39" spans="1:16" x14ac:dyDescent="0.2">
      <c r="A39" s="1">
        <v>27</v>
      </c>
      <c r="B39" s="11" t="s">
        <v>23</v>
      </c>
      <c r="C39" s="13" t="s">
        <v>79</v>
      </c>
      <c r="D39" s="94" t="s">
        <v>13</v>
      </c>
      <c r="E39" s="14">
        <v>1</v>
      </c>
      <c r="F39" s="82"/>
      <c r="G39" s="17"/>
      <c r="H39" s="18"/>
      <c r="I39" s="80"/>
      <c r="J39" s="83"/>
      <c r="K39" s="15"/>
      <c r="L39" s="12"/>
      <c r="M39" s="12"/>
      <c r="N39" s="12"/>
      <c r="O39" s="12"/>
      <c r="P39" s="12"/>
    </row>
    <row r="40" spans="1:16" x14ac:dyDescent="0.2">
      <c r="A40" s="1">
        <v>28</v>
      </c>
      <c r="B40" s="11" t="s">
        <v>23</v>
      </c>
      <c r="C40" s="13" t="s">
        <v>67</v>
      </c>
      <c r="D40" s="94" t="s">
        <v>13</v>
      </c>
      <c r="E40" s="14">
        <v>14</v>
      </c>
      <c r="F40" s="82"/>
      <c r="G40" s="17"/>
      <c r="H40" s="18"/>
      <c r="I40" s="80"/>
      <c r="J40" s="83"/>
      <c r="K40" s="15"/>
      <c r="L40" s="12"/>
      <c r="M40" s="12"/>
      <c r="N40" s="12"/>
      <c r="O40" s="12"/>
      <c r="P40" s="12"/>
    </row>
    <row r="41" spans="1:16" x14ac:dyDescent="0.2">
      <c r="A41" s="1">
        <v>29</v>
      </c>
      <c r="B41" s="11" t="s">
        <v>23</v>
      </c>
      <c r="C41" s="13" t="s">
        <v>80</v>
      </c>
      <c r="D41" s="94" t="s">
        <v>13</v>
      </c>
      <c r="E41" s="14">
        <v>5</v>
      </c>
      <c r="F41" s="82"/>
      <c r="G41" s="17"/>
      <c r="H41" s="18"/>
      <c r="I41" s="80"/>
      <c r="J41" s="83"/>
      <c r="K41" s="15"/>
      <c r="L41" s="12"/>
      <c r="M41" s="12"/>
      <c r="N41" s="12"/>
      <c r="O41" s="12"/>
      <c r="P41" s="12"/>
    </row>
    <row r="42" spans="1:16" x14ac:dyDescent="0.2">
      <c r="A42" s="1">
        <v>30</v>
      </c>
      <c r="B42" s="11" t="s">
        <v>23</v>
      </c>
      <c r="C42" s="13" t="s">
        <v>68</v>
      </c>
      <c r="D42" s="94" t="s">
        <v>13</v>
      </c>
      <c r="E42" s="14">
        <v>21</v>
      </c>
      <c r="F42" s="82"/>
      <c r="G42" s="17"/>
      <c r="H42" s="18"/>
      <c r="I42" s="80"/>
      <c r="J42" s="83"/>
      <c r="K42" s="15"/>
      <c r="L42" s="12"/>
      <c r="M42" s="12"/>
      <c r="N42" s="12"/>
      <c r="O42" s="12"/>
      <c r="P42" s="12"/>
    </row>
    <row r="43" spans="1:16" x14ac:dyDescent="0.2">
      <c r="A43" s="1">
        <v>31</v>
      </c>
      <c r="B43" s="11" t="s">
        <v>23</v>
      </c>
      <c r="C43" s="13" t="s">
        <v>200</v>
      </c>
      <c r="D43" s="94" t="s">
        <v>37</v>
      </c>
      <c r="E43" s="14">
        <v>1</v>
      </c>
      <c r="F43" s="82"/>
      <c r="G43" s="17"/>
      <c r="H43" s="18"/>
      <c r="I43" s="80"/>
      <c r="J43" s="83"/>
      <c r="K43" s="15"/>
      <c r="L43" s="12"/>
      <c r="M43" s="12"/>
      <c r="N43" s="12"/>
      <c r="O43" s="12"/>
      <c r="P43" s="12"/>
    </row>
    <row r="44" spans="1:16" x14ac:dyDescent="0.2">
      <c r="A44" s="1">
        <v>32</v>
      </c>
      <c r="B44" s="11" t="s">
        <v>23</v>
      </c>
      <c r="C44" s="13" t="s">
        <v>131</v>
      </c>
      <c r="D44" s="94" t="s">
        <v>0</v>
      </c>
      <c r="E44" s="12">
        <v>793</v>
      </c>
      <c r="F44" s="106"/>
      <c r="G44" s="17"/>
      <c r="H44" s="18"/>
      <c r="I44" s="17"/>
      <c r="J44" s="17"/>
      <c r="K44" s="15"/>
      <c r="L44" s="12"/>
      <c r="M44" s="12"/>
      <c r="N44" s="12"/>
      <c r="O44" s="12"/>
      <c r="P44" s="107"/>
    </row>
    <row r="45" spans="1:16" ht="38.25" x14ac:dyDescent="0.2">
      <c r="A45" s="1">
        <v>33</v>
      </c>
      <c r="B45" s="11" t="s">
        <v>23</v>
      </c>
      <c r="C45" s="13" t="s">
        <v>201</v>
      </c>
      <c r="D45" s="94" t="s">
        <v>37</v>
      </c>
      <c r="E45" s="14">
        <v>3</v>
      </c>
      <c r="F45" s="82"/>
      <c r="G45" s="17"/>
      <c r="H45" s="18"/>
      <c r="I45" s="80"/>
      <c r="J45" s="83"/>
      <c r="K45" s="15"/>
      <c r="L45" s="12"/>
      <c r="M45" s="12"/>
      <c r="N45" s="12"/>
      <c r="O45" s="12"/>
      <c r="P45" s="12"/>
    </row>
    <row r="46" spans="1:16" x14ac:dyDescent="0.2">
      <c r="A46" s="1">
        <v>34</v>
      </c>
      <c r="B46" s="11" t="s">
        <v>23</v>
      </c>
      <c r="C46" s="144" t="s">
        <v>136</v>
      </c>
      <c r="D46" s="94" t="s">
        <v>37</v>
      </c>
      <c r="E46" s="14">
        <v>26</v>
      </c>
      <c r="F46" s="12"/>
      <c r="G46" s="17"/>
      <c r="H46" s="18"/>
      <c r="I46" s="115"/>
      <c r="J46" s="12"/>
      <c r="K46" s="15"/>
      <c r="L46" s="12"/>
      <c r="M46" s="12"/>
      <c r="N46" s="12"/>
      <c r="O46" s="12"/>
      <c r="P46" s="12"/>
    </row>
    <row r="47" spans="1:16" x14ac:dyDescent="0.2">
      <c r="A47" s="84"/>
      <c r="B47" s="92" t="s">
        <v>109</v>
      </c>
      <c r="C47" s="85" t="s">
        <v>81</v>
      </c>
      <c r="D47" s="86"/>
      <c r="E47" s="87"/>
      <c r="F47" s="88"/>
      <c r="G47" s="89"/>
      <c r="H47" s="90"/>
      <c r="I47" s="88"/>
      <c r="J47" s="89"/>
      <c r="K47" s="91"/>
      <c r="L47" s="87"/>
      <c r="M47" s="87"/>
      <c r="N47" s="87"/>
      <c r="O47" s="87"/>
      <c r="P47" s="87"/>
    </row>
    <row r="48" spans="1:16" ht="25.5" x14ac:dyDescent="0.2">
      <c r="A48" s="1">
        <v>35</v>
      </c>
      <c r="B48" s="11" t="s">
        <v>23</v>
      </c>
      <c r="C48" s="13" t="s">
        <v>82</v>
      </c>
      <c r="D48" s="94" t="s">
        <v>0</v>
      </c>
      <c r="E48" s="14">
        <v>43</v>
      </c>
      <c r="F48" s="41"/>
      <c r="G48" s="17"/>
      <c r="H48" s="14"/>
      <c r="I48" s="12"/>
      <c r="J48" s="14"/>
      <c r="K48" s="15"/>
      <c r="L48" s="14"/>
      <c r="M48" s="12"/>
      <c r="N48" s="12"/>
      <c r="O48" s="12"/>
      <c r="P48" s="12"/>
    </row>
    <row r="49" spans="1:16" ht="25.5" x14ac:dyDescent="0.2">
      <c r="A49" s="1">
        <v>36</v>
      </c>
      <c r="B49" s="11" t="s">
        <v>23</v>
      </c>
      <c r="C49" s="13" t="s">
        <v>83</v>
      </c>
      <c r="D49" s="94" t="s">
        <v>0</v>
      </c>
      <c r="E49" s="14">
        <v>150</v>
      </c>
      <c r="F49" s="12"/>
      <c r="G49" s="12"/>
      <c r="H49" s="18"/>
      <c r="I49" s="12"/>
      <c r="J49" s="12"/>
      <c r="K49" s="102"/>
      <c r="L49" s="12"/>
      <c r="M49" s="12"/>
      <c r="N49" s="12"/>
      <c r="O49" s="12"/>
      <c r="P49" s="102"/>
    </row>
    <row r="50" spans="1:16" x14ac:dyDescent="0.2">
      <c r="A50" s="1">
        <v>37</v>
      </c>
      <c r="B50" s="11" t="s">
        <v>23</v>
      </c>
      <c r="C50" s="13" t="s">
        <v>84</v>
      </c>
      <c r="D50" s="94" t="s">
        <v>13</v>
      </c>
      <c r="E50" s="14">
        <v>1</v>
      </c>
      <c r="F50" s="41"/>
      <c r="G50" s="17"/>
      <c r="H50" s="14"/>
      <c r="I50" s="12"/>
      <c r="J50" s="14"/>
      <c r="K50" s="15"/>
      <c r="L50" s="14"/>
      <c r="M50" s="12"/>
      <c r="N50" s="12"/>
      <c r="O50" s="12"/>
      <c r="P50" s="12"/>
    </row>
    <row r="51" spans="1:16" x14ac:dyDescent="0.2">
      <c r="A51" s="1">
        <v>38</v>
      </c>
      <c r="B51" s="11" t="s">
        <v>23</v>
      </c>
      <c r="C51" s="13" t="s">
        <v>85</v>
      </c>
      <c r="D51" s="94" t="s">
        <v>13</v>
      </c>
      <c r="E51" s="14">
        <v>2</v>
      </c>
      <c r="F51" s="41"/>
      <c r="G51" s="17"/>
      <c r="H51" s="14"/>
      <c r="I51" s="12"/>
      <c r="J51" s="14"/>
      <c r="K51" s="15"/>
      <c r="L51" s="14"/>
      <c r="M51" s="12"/>
      <c r="N51" s="12"/>
      <c r="O51" s="12"/>
      <c r="P51" s="12"/>
    </row>
    <row r="52" spans="1:16" x14ac:dyDescent="0.2">
      <c r="A52" s="1">
        <v>39</v>
      </c>
      <c r="B52" s="11" t="s">
        <v>23</v>
      </c>
      <c r="C52" s="13" t="s">
        <v>86</v>
      </c>
      <c r="D52" s="94" t="s">
        <v>13</v>
      </c>
      <c r="E52" s="14">
        <v>2</v>
      </c>
      <c r="F52" s="41"/>
      <c r="G52" s="17"/>
      <c r="H52" s="14"/>
      <c r="I52" s="12"/>
      <c r="J52" s="14"/>
      <c r="K52" s="15"/>
      <c r="L52" s="14"/>
      <c r="M52" s="12"/>
      <c r="N52" s="12"/>
      <c r="O52" s="12"/>
      <c r="P52" s="12"/>
    </row>
    <row r="53" spans="1:16" x14ac:dyDescent="0.2">
      <c r="A53" s="1">
        <v>40</v>
      </c>
      <c r="B53" s="11" t="s">
        <v>23</v>
      </c>
      <c r="C53" s="13" t="s">
        <v>154</v>
      </c>
      <c r="D53" s="94" t="s">
        <v>0</v>
      </c>
      <c r="E53" s="14">
        <v>3</v>
      </c>
      <c r="F53" s="16"/>
      <c r="G53" s="17"/>
      <c r="H53" s="18"/>
      <c r="I53" s="17"/>
      <c r="J53" s="12"/>
      <c r="K53" s="15"/>
      <c r="L53" s="14"/>
      <c r="M53" s="12"/>
      <c r="N53" s="12"/>
      <c r="O53" s="12"/>
      <c r="P53" s="12"/>
    </row>
    <row r="54" spans="1:16" x14ac:dyDescent="0.2">
      <c r="A54" s="1">
        <v>41</v>
      </c>
      <c r="B54" s="11" t="s">
        <v>23</v>
      </c>
      <c r="C54" s="13" t="s">
        <v>155</v>
      </c>
      <c r="D54" s="94" t="s">
        <v>13</v>
      </c>
      <c r="E54" s="14">
        <v>3</v>
      </c>
      <c r="F54" s="16"/>
      <c r="G54" s="17"/>
      <c r="H54" s="18"/>
      <c r="I54" s="17"/>
      <c r="J54" s="12"/>
      <c r="K54" s="15"/>
      <c r="L54" s="14"/>
      <c r="M54" s="12"/>
      <c r="N54" s="12"/>
      <c r="O54" s="12"/>
      <c r="P54" s="12"/>
    </row>
    <row r="55" spans="1:16" x14ac:dyDescent="0.2">
      <c r="A55" s="1">
        <v>42</v>
      </c>
      <c r="B55" s="11" t="s">
        <v>23</v>
      </c>
      <c r="C55" s="13" t="s">
        <v>156</v>
      </c>
      <c r="D55" s="94" t="s">
        <v>13</v>
      </c>
      <c r="E55" s="14">
        <v>6</v>
      </c>
      <c r="F55" s="16"/>
      <c r="G55" s="17"/>
      <c r="H55" s="18"/>
      <c r="I55" s="17"/>
      <c r="J55" s="12"/>
      <c r="K55" s="15"/>
      <c r="L55" s="14"/>
      <c r="M55" s="12"/>
      <c r="N55" s="12"/>
      <c r="O55" s="12"/>
      <c r="P55" s="12"/>
    </row>
    <row r="56" spans="1:16" x14ac:dyDescent="0.2">
      <c r="A56" s="1">
        <v>43</v>
      </c>
      <c r="B56" s="11" t="s">
        <v>23</v>
      </c>
      <c r="C56" s="13" t="s">
        <v>157</v>
      </c>
      <c r="D56" s="94" t="s">
        <v>13</v>
      </c>
      <c r="E56" s="14">
        <v>1</v>
      </c>
      <c r="F56" s="16"/>
      <c r="G56" s="17"/>
      <c r="H56" s="18"/>
      <c r="I56" s="17"/>
      <c r="J56" s="12"/>
      <c r="K56" s="15"/>
      <c r="L56" s="14"/>
      <c r="M56" s="12"/>
      <c r="N56" s="12"/>
      <c r="O56" s="12"/>
      <c r="P56" s="12"/>
    </row>
    <row r="57" spans="1:16" x14ac:dyDescent="0.2">
      <c r="A57" s="1">
        <v>44</v>
      </c>
      <c r="B57" s="11" t="s">
        <v>23</v>
      </c>
      <c r="C57" s="13" t="s">
        <v>152</v>
      </c>
      <c r="D57" s="94" t="s">
        <v>13</v>
      </c>
      <c r="E57" s="14">
        <v>1</v>
      </c>
      <c r="F57" s="16"/>
      <c r="G57" s="17"/>
      <c r="H57" s="18"/>
      <c r="I57" s="17"/>
      <c r="J57" s="12"/>
      <c r="K57" s="15"/>
      <c r="L57" s="14"/>
      <c r="M57" s="12"/>
      <c r="N57" s="12"/>
      <c r="O57" s="12"/>
      <c r="P57" s="12"/>
    </row>
    <row r="58" spans="1:16" x14ac:dyDescent="0.2">
      <c r="A58" s="1">
        <v>45</v>
      </c>
      <c r="B58" s="11" t="s">
        <v>23</v>
      </c>
      <c r="C58" s="13" t="s">
        <v>153</v>
      </c>
      <c r="D58" s="94" t="s">
        <v>37</v>
      </c>
      <c r="E58" s="14">
        <v>1</v>
      </c>
      <c r="F58" s="16"/>
      <c r="G58" s="17"/>
      <c r="H58" s="18"/>
      <c r="I58" s="16"/>
      <c r="J58" s="12"/>
      <c r="K58" s="15"/>
      <c r="L58" s="14"/>
      <c r="M58" s="12"/>
      <c r="N58" s="12"/>
      <c r="O58" s="12"/>
      <c r="P58" s="12"/>
    </row>
    <row r="59" spans="1:16" x14ac:dyDescent="0.2">
      <c r="A59" s="1">
        <v>46</v>
      </c>
      <c r="B59" s="11" t="s">
        <v>23</v>
      </c>
      <c r="C59" s="13" t="s">
        <v>137</v>
      </c>
      <c r="D59" s="94" t="s">
        <v>0</v>
      </c>
      <c r="E59" s="12">
        <v>193</v>
      </c>
      <c r="F59" s="16"/>
      <c r="G59" s="17"/>
      <c r="H59" s="18"/>
      <c r="I59" s="108"/>
      <c r="J59" s="17"/>
      <c r="K59" s="15"/>
      <c r="L59" s="12"/>
      <c r="M59" s="12"/>
      <c r="N59" s="80"/>
      <c r="O59" s="12"/>
      <c r="P59" s="12"/>
    </row>
    <row r="60" spans="1:16" x14ac:dyDescent="0.2">
      <c r="A60" s="35"/>
      <c r="B60" s="64"/>
      <c r="C60" s="65" t="s">
        <v>38</v>
      </c>
      <c r="D60" s="29"/>
      <c r="E60" s="30"/>
      <c r="F60" s="31"/>
      <c r="G60" s="32"/>
      <c r="H60" s="43"/>
      <c r="I60" s="31"/>
      <c r="J60" s="32"/>
      <c r="K60" s="44"/>
      <c r="L60" s="30"/>
      <c r="M60" s="30"/>
      <c r="N60" s="30"/>
      <c r="O60" s="30"/>
      <c r="P60" s="30"/>
    </row>
    <row r="61" spans="1:16" x14ac:dyDescent="0.2">
      <c r="A61" s="1">
        <v>47</v>
      </c>
      <c r="B61" s="11" t="s">
        <v>23</v>
      </c>
      <c r="C61" s="13" t="s">
        <v>115</v>
      </c>
      <c r="D61" s="77" t="s">
        <v>39</v>
      </c>
      <c r="E61" s="14">
        <v>65</v>
      </c>
      <c r="F61" s="41"/>
      <c r="G61" s="17"/>
      <c r="H61" s="14"/>
      <c r="I61" s="17"/>
      <c r="J61" s="15"/>
      <c r="K61" s="15"/>
      <c r="L61" s="12"/>
      <c r="M61" s="12"/>
      <c r="N61" s="12"/>
      <c r="O61" s="12"/>
      <c r="P61" s="12"/>
    </row>
    <row r="62" spans="1:16" x14ac:dyDescent="0.2">
      <c r="A62" s="35"/>
      <c r="B62" s="34" t="s">
        <v>189</v>
      </c>
      <c r="C62" s="65" t="s">
        <v>273</v>
      </c>
      <c r="D62" s="29"/>
      <c r="E62" s="30"/>
      <c r="F62" s="31"/>
      <c r="G62" s="32"/>
      <c r="H62" s="43"/>
      <c r="I62" s="31"/>
      <c r="J62" s="32"/>
      <c r="K62" s="44"/>
      <c r="L62" s="30"/>
      <c r="M62" s="30"/>
      <c r="N62" s="30"/>
      <c r="O62" s="30"/>
      <c r="P62" s="30"/>
    </row>
    <row r="63" spans="1:16" x14ac:dyDescent="0.2">
      <c r="A63" s="1">
        <v>48</v>
      </c>
      <c r="B63" s="11" t="s">
        <v>23</v>
      </c>
      <c r="C63" s="13" t="s">
        <v>128</v>
      </c>
      <c r="D63" s="94" t="s">
        <v>0</v>
      </c>
      <c r="E63" s="14">
        <v>450</v>
      </c>
      <c r="F63" s="12"/>
      <c r="G63" s="12"/>
      <c r="H63" s="39"/>
      <c r="I63" s="12"/>
      <c r="J63" s="12"/>
      <c r="K63" s="12"/>
      <c r="L63" s="122"/>
      <c r="M63" s="12"/>
      <c r="N63" s="12"/>
      <c r="O63" s="12"/>
      <c r="P63" s="107"/>
    </row>
    <row r="64" spans="1:16" x14ac:dyDescent="0.2">
      <c r="A64" s="1">
        <v>49</v>
      </c>
      <c r="B64" s="11" t="s">
        <v>23</v>
      </c>
      <c r="C64" s="13" t="s">
        <v>134</v>
      </c>
      <c r="D64" s="94" t="s">
        <v>0</v>
      </c>
      <c r="E64" s="14">
        <v>14</v>
      </c>
      <c r="F64" s="12"/>
      <c r="G64" s="12"/>
      <c r="H64" s="39"/>
      <c r="I64" s="12"/>
      <c r="J64" s="12"/>
      <c r="K64" s="12"/>
      <c r="L64" s="122"/>
      <c r="M64" s="12"/>
      <c r="N64" s="12"/>
      <c r="O64" s="12"/>
      <c r="P64" s="107"/>
    </row>
    <row r="65" spans="1:16" ht="15" x14ac:dyDescent="0.2">
      <c r="A65" s="1">
        <v>50</v>
      </c>
      <c r="B65" s="132" t="s">
        <v>23</v>
      </c>
      <c r="C65" s="133" t="s">
        <v>135</v>
      </c>
      <c r="D65" s="134" t="s">
        <v>19</v>
      </c>
      <c r="E65" s="135">
        <v>1514</v>
      </c>
      <c r="F65" s="12"/>
      <c r="G65" s="12"/>
      <c r="H65" s="39"/>
      <c r="I65" s="12"/>
      <c r="J65" s="12"/>
      <c r="K65" s="12"/>
      <c r="L65" s="122"/>
      <c r="M65" s="12"/>
      <c r="N65" s="12"/>
      <c r="O65" s="12"/>
      <c r="P65" s="107"/>
    </row>
    <row r="66" spans="1:16" ht="25.5" x14ac:dyDescent="0.2">
      <c r="A66" s="1">
        <v>51</v>
      </c>
      <c r="B66" s="132" t="s">
        <v>23</v>
      </c>
      <c r="C66" s="133" t="s">
        <v>213</v>
      </c>
      <c r="D66" s="136" t="s">
        <v>117</v>
      </c>
      <c r="E66" s="135">
        <v>182</v>
      </c>
      <c r="F66" s="12"/>
      <c r="G66" s="12"/>
      <c r="H66" s="39"/>
      <c r="I66" s="12"/>
      <c r="J66" s="12"/>
      <c r="K66" s="12"/>
      <c r="L66" s="122"/>
      <c r="M66" s="12"/>
      <c r="N66" s="12"/>
      <c r="O66" s="12"/>
      <c r="P66" s="107"/>
    </row>
    <row r="67" spans="1:16" ht="25.5" x14ac:dyDescent="0.2">
      <c r="A67" s="1">
        <v>52</v>
      </c>
      <c r="B67" s="132" t="s">
        <v>23</v>
      </c>
      <c r="C67" s="133" t="s">
        <v>214</v>
      </c>
      <c r="D67" s="136" t="s">
        <v>117</v>
      </c>
      <c r="E67" s="135">
        <v>273</v>
      </c>
      <c r="F67" s="12"/>
      <c r="G67" s="12"/>
      <c r="H67" s="39"/>
      <c r="I67" s="12"/>
      <c r="J67" s="12"/>
      <c r="K67" s="12"/>
      <c r="L67" s="122"/>
      <c r="M67" s="12"/>
      <c r="N67" s="12"/>
      <c r="O67" s="12"/>
      <c r="P67" s="107"/>
    </row>
    <row r="68" spans="1:16" ht="15" x14ac:dyDescent="0.2">
      <c r="A68" s="1">
        <v>53</v>
      </c>
      <c r="B68" s="132" t="s">
        <v>23</v>
      </c>
      <c r="C68" s="133" t="s">
        <v>211</v>
      </c>
      <c r="D68" s="136" t="s">
        <v>117</v>
      </c>
      <c r="E68" s="135">
        <v>606</v>
      </c>
      <c r="F68" s="12"/>
      <c r="G68" s="12"/>
      <c r="H68" s="39"/>
      <c r="I68" s="12"/>
      <c r="J68" s="12"/>
      <c r="K68" s="12"/>
      <c r="L68" s="122"/>
      <c r="M68" s="12"/>
      <c r="N68" s="12"/>
      <c r="O68" s="12"/>
      <c r="P68" s="107"/>
    </row>
    <row r="69" spans="1:16" s="105" customFormat="1" ht="25.5" x14ac:dyDescent="0.2">
      <c r="A69" s="1">
        <v>54</v>
      </c>
      <c r="B69" s="137" t="s">
        <v>23</v>
      </c>
      <c r="C69" s="138" t="s">
        <v>215</v>
      </c>
      <c r="D69" s="139" t="s">
        <v>19</v>
      </c>
      <c r="E69" s="140">
        <v>2</v>
      </c>
      <c r="F69" s="12"/>
      <c r="G69" s="12"/>
      <c r="H69" s="39"/>
      <c r="I69" s="12"/>
      <c r="J69" s="12"/>
      <c r="K69" s="12"/>
      <c r="L69" s="122"/>
      <c r="M69" s="12"/>
      <c r="N69" s="12"/>
      <c r="O69" s="12"/>
      <c r="P69" s="107"/>
    </row>
    <row r="70" spans="1:16" s="105" customFormat="1" ht="25.5" x14ac:dyDescent="0.2">
      <c r="A70" s="1">
        <v>55</v>
      </c>
      <c r="B70" s="137" t="s">
        <v>23</v>
      </c>
      <c r="C70" s="141" t="s">
        <v>277</v>
      </c>
      <c r="D70" s="142" t="s">
        <v>117</v>
      </c>
      <c r="E70" s="143">
        <v>0.6</v>
      </c>
      <c r="F70" s="39"/>
      <c r="G70" s="12"/>
      <c r="H70" s="39"/>
      <c r="I70" s="117"/>
      <c r="J70" s="113"/>
      <c r="K70" s="12"/>
      <c r="L70" s="122"/>
      <c r="M70" s="12"/>
      <c r="N70" s="115"/>
      <c r="O70" s="12"/>
      <c r="P70" s="107"/>
    </row>
    <row r="71" spans="1:16" ht="15" x14ac:dyDescent="0.2">
      <c r="A71" s="1">
        <v>56</v>
      </c>
      <c r="B71" s="11" t="s">
        <v>23</v>
      </c>
      <c r="C71" s="144" t="s">
        <v>216</v>
      </c>
      <c r="D71" s="45" t="s">
        <v>19</v>
      </c>
      <c r="E71" s="14">
        <v>2</v>
      </c>
      <c r="F71" s="12"/>
      <c r="G71" s="12"/>
      <c r="H71" s="39"/>
      <c r="I71" s="12"/>
      <c r="J71" s="12"/>
      <c r="K71" s="12"/>
      <c r="L71" s="122"/>
      <c r="M71" s="12"/>
      <c r="N71" s="12"/>
      <c r="O71" s="12"/>
      <c r="P71" s="107"/>
    </row>
    <row r="72" spans="1:16" ht="15" x14ac:dyDescent="0.2">
      <c r="A72" s="1">
        <v>57</v>
      </c>
      <c r="B72" s="145" t="s">
        <v>23</v>
      </c>
      <c r="C72" s="146" t="s">
        <v>217</v>
      </c>
      <c r="D72" s="147" t="s">
        <v>19</v>
      </c>
      <c r="E72" s="148">
        <v>6.2</v>
      </c>
      <c r="F72" s="17"/>
      <c r="G72" s="17"/>
      <c r="H72" s="14"/>
      <c r="I72" s="17"/>
      <c r="J72" s="15"/>
      <c r="K72" s="12"/>
      <c r="L72" s="122"/>
      <c r="M72" s="12"/>
      <c r="N72" s="12"/>
      <c r="O72" s="12"/>
      <c r="P72" s="107"/>
    </row>
    <row r="73" spans="1:16" ht="15" x14ac:dyDescent="0.2">
      <c r="A73" s="1">
        <v>58</v>
      </c>
      <c r="B73" s="145" t="s">
        <v>23</v>
      </c>
      <c r="C73" s="146" t="s">
        <v>391</v>
      </c>
      <c r="D73" s="149" t="s">
        <v>117</v>
      </c>
      <c r="E73" s="148">
        <v>0.4</v>
      </c>
      <c r="F73" s="12"/>
      <c r="G73" s="12"/>
      <c r="H73" s="39"/>
      <c r="I73" s="12"/>
      <c r="J73" s="12"/>
      <c r="K73" s="12"/>
      <c r="L73" s="122"/>
      <c r="M73" s="12"/>
      <c r="N73" s="12"/>
      <c r="O73" s="12"/>
      <c r="P73" s="107"/>
    </row>
    <row r="74" spans="1:16" ht="25.5" x14ac:dyDescent="0.2">
      <c r="A74" s="1">
        <v>59</v>
      </c>
      <c r="B74" s="145" t="s">
        <v>23</v>
      </c>
      <c r="C74" s="146" t="s">
        <v>218</v>
      </c>
      <c r="D74" s="149" t="s">
        <v>117</v>
      </c>
      <c r="E74" s="148">
        <v>0.7</v>
      </c>
      <c r="F74" s="12"/>
      <c r="G74" s="12"/>
      <c r="H74" s="39"/>
      <c r="I74" s="12"/>
      <c r="J74" s="12"/>
      <c r="K74" s="12"/>
      <c r="L74" s="122"/>
      <c r="M74" s="12"/>
      <c r="N74" s="12"/>
      <c r="O74" s="12"/>
      <c r="P74" s="107"/>
    </row>
    <row r="75" spans="1:16" ht="25.5" x14ac:dyDescent="0.2">
      <c r="A75" s="1">
        <v>60</v>
      </c>
      <c r="B75" s="145" t="s">
        <v>23</v>
      </c>
      <c r="C75" s="146" t="s">
        <v>219</v>
      </c>
      <c r="D75" s="149" t="s">
        <v>117</v>
      </c>
      <c r="E75" s="148">
        <v>1</v>
      </c>
      <c r="F75" s="12"/>
      <c r="G75" s="12"/>
      <c r="H75" s="39"/>
      <c r="I75" s="12"/>
      <c r="J75" s="12"/>
      <c r="K75" s="12"/>
      <c r="L75" s="122"/>
      <c r="M75" s="12"/>
      <c r="N75" s="12"/>
      <c r="O75" s="12"/>
      <c r="P75" s="107"/>
    </row>
    <row r="76" spans="1:16" ht="15" x14ac:dyDescent="0.2">
      <c r="A76" s="1">
        <v>61</v>
      </c>
      <c r="B76" s="145" t="s">
        <v>23</v>
      </c>
      <c r="C76" s="146" t="s">
        <v>211</v>
      </c>
      <c r="D76" s="149" t="s">
        <v>117</v>
      </c>
      <c r="E76" s="148">
        <v>2.5</v>
      </c>
      <c r="F76" s="12"/>
      <c r="G76" s="12"/>
      <c r="H76" s="39"/>
      <c r="I76" s="12"/>
      <c r="J76" s="12"/>
      <c r="K76" s="12"/>
      <c r="L76" s="122"/>
      <c r="M76" s="12"/>
      <c r="N76" s="12"/>
      <c r="O76" s="12"/>
      <c r="P76" s="107"/>
    </row>
    <row r="77" spans="1:16" ht="15" x14ac:dyDescent="0.2">
      <c r="A77" s="1">
        <v>62</v>
      </c>
      <c r="B77" s="145" t="s">
        <v>23</v>
      </c>
      <c r="C77" s="146" t="s">
        <v>207</v>
      </c>
      <c r="D77" s="147" t="s">
        <v>19</v>
      </c>
      <c r="E77" s="148">
        <v>6.2</v>
      </c>
      <c r="F77" s="12"/>
      <c r="G77" s="12"/>
      <c r="H77" s="39"/>
      <c r="I77" s="12"/>
      <c r="J77" s="12"/>
      <c r="K77" s="12"/>
      <c r="L77" s="122"/>
      <c r="M77" s="12"/>
      <c r="N77" s="12"/>
      <c r="O77" s="12"/>
      <c r="P77" s="107"/>
    </row>
    <row r="78" spans="1:16" ht="15" x14ac:dyDescent="0.2">
      <c r="A78" s="1">
        <v>63</v>
      </c>
      <c r="B78" s="11" t="s">
        <v>23</v>
      </c>
      <c r="C78" s="13" t="s">
        <v>139</v>
      </c>
      <c r="D78" s="94" t="s">
        <v>19</v>
      </c>
      <c r="E78" s="14">
        <v>4</v>
      </c>
      <c r="F78" s="17"/>
      <c r="G78" s="17"/>
      <c r="H78" s="14"/>
      <c r="I78" s="17"/>
      <c r="J78" s="15"/>
      <c r="K78" s="12"/>
      <c r="L78" s="12"/>
      <c r="M78" s="12"/>
      <c r="N78" s="12"/>
      <c r="O78" s="12"/>
      <c r="P78" s="107"/>
    </row>
    <row r="79" spans="1:16" ht="15" x14ac:dyDescent="0.2">
      <c r="A79" s="1">
        <v>64</v>
      </c>
      <c r="B79" s="11" t="s">
        <v>23</v>
      </c>
      <c r="C79" s="13" t="s">
        <v>140</v>
      </c>
      <c r="D79" s="94" t="s">
        <v>19</v>
      </c>
      <c r="E79" s="14">
        <v>522</v>
      </c>
      <c r="F79" s="17"/>
      <c r="G79" s="17"/>
      <c r="H79" s="14"/>
      <c r="I79" s="17"/>
      <c r="J79" s="15"/>
      <c r="K79" s="15"/>
      <c r="L79" s="12"/>
      <c r="M79" s="12"/>
      <c r="N79" s="12"/>
      <c r="O79" s="12"/>
      <c r="P79" s="107"/>
    </row>
    <row r="80" spans="1:16" x14ac:dyDescent="0.2">
      <c r="A80" s="1"/>
      <c r="B80" s="3"/>
      <c r="C80" s="6" t="s">
        <v>1</v>
      </c>
      <c r="D80" s="2"/>
      <c r="E80" s="4"/>
      <c r="F80" s="4"/>
      <c r="G80" s="4"/>
      <c r="H80" s="4"/>
      <c r="I80" s="4"/>
      <c r="J80" s="4"/>
      <c r="K80" s="4"/>
      <c r="L80" s="7"/>
      <c r="M80" s="4"/>
      <c r="N80" s="4"/>
      <c r="O80" s="4"/>
      <c r="P80" s="7"/>
    </row>
    <row r="81" spans="1:16" ht="25.5" x14ac:dyDescent="0.2">
      <c r="A81" s="1"/>
      <c r="B81" s="3"/>
      <c r="C81" s="8" t="s">
        <v>283</v>
      </c>
      <c r="D81" s="2"/>
      <c r="E81" s="4"/>
      <c r="F81" s="4"/>
      <c r="G81" s="4"/>
      <c r="H81" s="4"/>
      <c r="I81" s="4"/>
      <c r="J81" s="4"/>
      <c r="K81" s="4"/>
      <c r="L81" s="4"/>
      <c r="M81" s="4"/>
      <c r="N81" s="4"/>
      <c r="O81" s="4"/>
      <c r="P81" s="5"/>
    </row>
    <row r="82" spans="1:16" x14ac:dyDescent="0.2">
      <c r="A82" s="1"/>
      <c r="B82" s="3"/>
      <c r="C82" s="6" t="s">
        <v>16</v>
      </c>
      <c r="D82" s="2"/>
      <c r="E82" s="4"/>
      <c r="F82" s="4"/>
      <c r="G82" s="4"/>
      <c r="H82" s="4"/>
      <c r="I82" s="4"/>
      <c r="J82" s="4"/>
      <c r="K82" s="4"/>
      <c r="L82" s="4"/>
      <c r="M82" s="4"/>
      <c r="N82" s="4"/>
      <c r="O82" s="4"/>
      <c r="P82" s="69"/>
    </row>
    <row r="83" spans="1:16" ht="25.5" customHeight="1" x14ac:dyDescent="0.2">
      <c r="A83" s="61"/>
      <c r="B83" s="456" t="s">
        <v>28</v>
      </c>
      <c r="C83" s="456"/>
      <c r="D83" s="456"/>
      <c r="E83" s="456"/>
      <c r="F83" s="456"/>
      <c r="G83" s="456"/>
      <c r="H83" s="456"/>
      <c r="I83" s="456"/>
      <c r="J83" s="456"/>
      <c r="K83" s="456"/>
      <c r="L83" s="456"/>
      <c r="M83" s="456"/>
      <c r="N83" s="456"/>
      <c r="O83" s="20"/>
      <c r="P83" s="38"/>
    </row>
    <row r="84" spans="1:16" x14ac:dyDescent="0.2">
      <c r="A84" s="61"/>
      <c r="B84" s="61"/>
      <c r="C84" s="61"/>
      <c r="D84" s="20"/>
      <c r="E84" s="61"/>
      <c r="F84" s="20"/>
      <c r="G84" s="20"/>
      <c r="H84" s="20"/>
      <c r="I84" s="26"/>
      <c r="J84" s="20"/>
      <c r="K84" s="20"/>
      <c r="L84" s="20"/>
      <c r="M84" s="20"/>
      <c r="N84" s="20"/>
      <c r="O84" s="20"/>
      <c r="P84" s="38"/>
    </row>
    <row r="85" spans="1:16" x14ac:dyDescent="0.2">
      <c r="A85" s="443" t="s">
        <v>14</v>
      </c>
      <c r="B85" s="443"/>
      <c r="C85" s="60"/>
      <c r="D85" s="20"/>
      <c r="E85" s="61"/>
      <c r="F85" s="20"/>
      <c r="G85" s="20"/>
      <c r="H85" s="20"/>
      <c r="I85" s="63" t="s">
        <v>15</v>
      </c>
      <c r="J85" s="63"/>
      <c r="K85" s="63"/>
      <c r="L85" s="20"/>
      <c r="M85" s="20"/>
      <c r="N85" s="423"/>
      <c r="O85" s="423"/>
      <c r="P85" s="38"/>
    </row>
    <row r="86" spans="1:16" x14ac:dyDescent="0.2">
      <c r="A86" s="61"/>
      <c r="B86" s="61"/>
      <c r="C86" s="162" t="s">
        <v>543</v>
      </c>
      <c r="D86" s="20"/>
      <c r="E86" s="161"/>
      <c r="F86" s="20"/>
      <c r="G86" s="20"/>
      <c r="H86" s="20"/>
      <c r="I86" s="20"/>
      <c r="J86" s="20"/>
      <c r="K86" s="443" t="s">
        <v>545</v>
      </c>
      <c r="L86" s="443"/>
      <c r="M86" s="443"/>
      <c r="N86" s="443"/>
      <c r="O86" s="443"/>
      <c r="P86" s="26"/>
    </row>
    <row r="87" spans="1:16" x14ac:dyDescent="0.2">
      <c r="A87" s="61"/>
      <c r="B87" s="61"/>
      <c r="C87" s="78"/>
      <c r="D87" s="20"/>
      <c r="E87" s="61"/>
      <c r="F87" s="20"/>
      <c r="G87" s="20"/>
      <c r="H87" s="20"/>
      <c r="I87" s="26"/>
      <c r="J87" s="20"/>
      <c r="K87" s="443"/>
      <c r="L87" s="443"/>
      <c r="M87" s="443"/>
      <c r="N87" s="443"/>
      <c r="O87" s="443"/>
      <c r="P87" s="26"/>
    </row>
    <row r="88" spans="1:16" x14ac:dyDescent="0.2">
      <c r="A88" s="42"/>
      <c r="B88" s="40"/>
      <c r="C88" s="26"/>
      <c r="D88" s="26"/>
      <c r="E88" s="26"/>
      <c r="F88" s="26"/>
      <c r="G88" s="26"/>
      <c r="H88" s="26"/>
      <c r="I88" s="26"/>
      <c r="J88" s="26"/>
      <c r="K88" s="26"/>
      <c r="L88" s="26"/>
      <c r="M88" s="26"/>
      <c r="N88" s="26"/>
      <c r="O88" s="26"/>
      <c r="P88" s="26"/>
    </row>
  </sheetData>
  <mergeCells count="19">
    <mergeCell ref="I6:K6"/>
    <mergeCell ref="D1:M1"/>
    <mergeCell ref="D2:M2"/>
    <mergeCell ref="D4:M4"/>
    <mergeCell ref="C5:N5"/>
    <mergeCell ref="D3:M3"/>
    <mergeCell ref="K87:O87"/>
    <mergeCell ref="J7:K7"/>
    <mergeCell ref="A8:A9"/>
    <mergeCell ref="B8:B9"/>
    <mergeCell ref="C8:C9"/>
    <mergeCell ref="D8:D9"/>
    <mergeCell ref="E8:E9"/>
    <mergeCell ref="F8:K8"/>
    <mergeCell ref="L8:P8"/>
    <mergeCell ref="B83:N83"/>
    <mergeCell ref="A85:B85"/>
    <mergeCell ref="N85:O85"/>
    <mergeCell ref="K86:O86"/>
  </mergeCells>
  <printOptions horizontalCentered="1"/>
  <pageMargins left="0.23622047244094488" right="0.23622047244094488" top="0.74803149606299213" bottom="0.3543307086614173" header="0.31496062992125984" footer="0.31496062992125984"/>
  <pageSetup paperSize="9" scale="80" orientation="landscape" r:id="rId1"/>
  <headerFooter>
    <oddHeader>&amp;C&amp;A</oddHeader>
    <evenHeader>&amp;C&amp;A</evenHeader>
    <evenFooter>&amp;CLapa 9 no 38</evenFooter>
    <firstHeader>&amp;C&amp;A</firstHeader>
    <firstFooter>&amp;CLapa 8 no 38</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12</vt:i4>
      </vt:variant>
    </vt:vector>
  </HeadingPairs>
  <TitlesOfParts>
    <vt:vector size="33" baseType="lpstr">
      <vt:lpstr>KOPTĀME</vt:lpstr>
      <vt:lpstr>B.1_I kārta kopsavilk. apr.</vt:lpstr>
      <vt:lpstr>B.1_II kārta kopsavilk.apr.Nr1</vt:lpstr>
      <vt:lpstr>B.1_II kārta kopsavilk. apr.Nr2</vt:lpstr>
      <vt:lpstr>B.2_kopsavilkuma apr.</vt:lpstr>
      <vt:lpstr>B.3_kopsavilkuma apr.</vt:lpstr>
      <vt:lpstr> B.1_I kārta</vt:lpstr>
      <vt:lpstr>B.1_II kārta_1</vt:lpstr>
      <vt:lpstr>B.1_II kārta_2</vt:lpstr>
      <vt:lpstr>B.1_II kārta_3</vt:lpstr>
      <vt:lpstr>B.1_II kārta_4</vt:lpstr>
      <vt:lpstr>B.1_II kārta_5</vt:lpstr>
      <vt:lpstr>B.1_II kārta_6</vt:lpstr>
      <vt:lpstr>B.1_II kārta_7</vt:lpstr>
      <vt:lpstr>B.1_II kārta_8</vt:lpstr>
      <vt:lpstr>B.1_II kārta_9</vt:lpstr>
      <vt:lpstr>B.1_II kārta_10</vt:lpstr>
      <vt:lpstr>B.2_1LK</vt:lpstr>
      <vt:lpstr>B.2_2LK</vt:lpstr>
      <vt:lpstr>B.3_1A</vt:lpstr>
      <vt:lpstr>B.3_2A</vt:lpstr>
      <vt:lpstr>' B.1_I kārta'!Print_Titles</vt:lpstr>
      <vt:lpstr>'B.1_II kārta_1'!Print_Titles</vt:lpstr>
      <vt:lpstr>'B.1_II kārta_2'!Print_Titles</vt:lpstr>
      <vt:lpstr>'B.1_II kārta_3'!Print_Titles</vt:lpstr>
      <vt:lpstr>'B.1_II kārta_4'!Print_Titles</vt:lpstr>
      <vt:lpstr>'B.1_II kārta_5'!Print_Titles</vt:lpstr>
      <vt:lpstr>'B.1_II kārta_6'!Print_Titles</vt:lpstr>
      <vt:lpstr>'B.1_II kārta_7'!Print_Titles</vt:lpstr>
      <vt:lpstr>'B.1_II kārta_8'!Print_Titles</vt:lpstr>
      <vt:lpstr>B.2_1LK!Print_Titles</vt:lpstr>
      <vt:lpstr>B.2_2LK!Print_Titles</vt:lpstr>
      <vt:lpstr>B.3_1A!Print_Titles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2013-09-19T18:38:59Z</dcterms:created>
  <dcterms:modified xsi:type="dcterms:W3CDTF">2018-01-10T13:49:30Z</dcterms:modified>
</cp:coreProperties>
</file>